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915" windowHeight="12075"/>
  </bookViews>
  <sheets>
    <sheet name="csv" sheetId="1" r:id="rId1"/>
  </sheets>
  <externalReferences>
    <externalReference r:id="rId2"/>
  </externalReferences>
  <definedNames>
    <definedName name="_xlnm.Print_Area" localSheetId="0">csv!$A$1:$J$571</definedName>
  </definedNames>
  <calcPr calcId="144525"/>
</workbook>
</file>

<file path=xl/calcChain.xml><?xml version="1.0" encoding="utf-8"?>
<calcChain xmlns="http://schemas.openxmlformats.org/spreadsheetml/2006/main">
  <c r="I629" i="1" l="1"/>
  <c r="K629" i="1" s="1"/>
  <c r="I628" i="1"/>
  <c r="K628" i="1" s="1"/>
  <c r="K627" i="1"/>
  <c r="I627" i="1"/>
  <c r="I626" i="1"/>
  <c r="K626" i="1" s="1"/>
  <c r="I625" i="1"/>
  <c r="K625" i="1" s="1"/>
  <c r="I624" i="1"/>
  <c r="K624" i="1" s="1"/>
  <c r="K623" i="1"/>
  <c r="I623" i="1"/>
  <c r="I622" i="1"/>
  <c r="K622" i="1" s="1"/>
  <c r="I621" i="1"/>
  <c r="K621" i="1" s="1"/>
  <c r="I620" i="1"/>
  <c r="K620" i="1" s="1"/>
  <c r="K619" i="1"/>
  <c r="I619" i="1"/>
  <c r="K618" i="1"/>
  <c r="I618" i="1"/>
  <c r="I617" i="1"/>
  <c r="K617" i="1" s="1"/>
  <c r="I616" i="1"/>
  <c r="K616" i="1" s="1"/>
  <c r="K615" i="1"/>
  <c r="I615" i="1"/>
  <c r="I614" i="1"/>
  <c r="K614" i="1" s="1"/>
  <c r="I613" i="1"/>
  <c r="K613" i="1" s="1"/>
  <c r="I612" i="1"/>
  <c r="K612" i="1" s="1"/>
  <c r="K611" i="1"/>
  <c r="I611" i="1"/>
  <c r="I610" i="1"/>
  <c r="K610" i="1" s="1"/>
  <c r="I609" i="1"/>
  <c r="K609" i="1" s="1"/>
  <c r="I608" i="1"/>
  <c r="K608" i="1" s="1"/>
  <c r="K607" i="1"/>
  <c r="I607" i="1"/>
  <c r="I606" i="1"/>
  <c r="K606" i="1" s="1"/>
  <c r="I605" i="1"/>
  <c r="K605" i="1" s="1"/>
  <c r="I604" i="1"/>
  <c r="K604" i="1" s="1"/>
  <c r="K603" i="1"/>
  <c r="I603" i="1"/>
  <c r="K602" i="1"/>
  <c r="I602" i="1"/>
  <c r="I601" i="1"/>
  <c r="K601" i="1" s="1"/>
  <c r="I600" i="1"/>
  <c r="K600" i="1" s="1"/>
  <c r="K599" i="1"/>
  <c r="I599" i="1"/>
  <c r="I598" i="1"/>
  <c r="K598" i="1" s="1"/>
  <c r="I597" i="1"/>
  <c r="K597" i="1" s="1"/>
  <c r="I596" i="1"/>
  <c r="K596" i="1" s="1"/>
  <c r="K595" i="1"/>
  <c r="I595" i="1"/>
  <c r="I594" i="1"/>
  <c r="K594" i="1" s="1"/>
  <c r="I593" i="1"/>
  <c r="K593" i="1" s="1"/>
  <c r="I592" i="1"/>
  <c r="K592" i="1" s="1"/>
  <c r="K591" i="1"/>
  <c r="I591" i="1"/>
  <c r="I590" i="1"/>
  <c r="K590" i="1" s="1"/>
  <c r="I589" i="1"/>
  <c r="K589" i="1" s="1"/>
  <c r="I588" i="1"/>
  <c r="K588" i="1" s="1"/>
  <c r="K587" i="1"/>
  <c r="I587" i="1"/>
  <c r="K586" i="1"/>
  <c r="I586" i="1"/>
  <c r="I585" i="1"/>
  <c r="K585" i="1" s="1"/>
  <c r="I584" i="1"/>
  <c r="K584" i="1" s="1"/>
  <c r="K583" i="1"/>
  <c r="I583" i="1"/>
  <c r="I582" i="1"/>
  <c r="K582" i="1" s="1"/>
  <c r="I581" i="1"/>
  <c r="K581" i="1" s="1"/>
  <c r="I580" i="1"/>
  <c r="K580" i="1" s="1"/>
  <c r="K579" i="1"/>
  <c r="I579" i="1"/>
  <c r="I578" i="1"/>
  <c r="K578" i="1" s="1"/>
  <c r="I577" i="1"/>
  <c r="K577" i="1" s="1"/>
  <c r="I576" i="1"/>
  <c r="K576" i="1" s="1"/>
  <c r="K575" i="1"/>
  <c r="I575" i="1"/>
  <c r="I574" i="1"/>
  <c r="K574" i="1" s="1"/>
  <c r="I573" i="1"/>
  <c r="K573" i="1" s="1"/>
  <c r="I572" i="1"/>
  <c r="K572" i="1" s="1"/>
  <c r="K571" i="1"/>
  <c r="I571" i="1"/>
  <c r="K570" i="1"/>
  <c r="I570" i="1"/>
  <c r="I569" i="1"/>
  <c r="K569" i="1" s="1"/>
  <c r="I568" i="1"/>
  <c r="K568" i="1" s="1"/>
  <c r="K567" i="1"/>
  <c r="I567" i="1"/>
  <c r="I566" i="1"/>
  <c r="K566" i="1" s="1"/>
  <c r="I565" i="1"/>
  <c r="K565" i="1" s="1"/>
  <c r="I564" i="1"/>
  <c r="K564" i="1" s="1"/>
  <c r="K563" i="1"/>
  <c r="I563" i="1"/>
  <c r="I562" i="1"/>
  <c r="K562" i="1" s="1"/>
  <c r="I561" i="1"/>
  <c r="K561" i="1" s="1"/>
  <c r="I560" i="1"/>
  <c r="K560" i="1" s="1"/>
  <c r="K559" i="1"/>
  <c r="I559" i="1"/>
  <c r="I558" i="1"/>
  <c r="K558" i="1" s="1"/>
  <c r="I557" i="1"/>
  <c r="K557" i="1" s="1"/>
  <c r="I556" i="1"/>
  <c r="K556" i="1" s="1"/>
  <c r="K555" i="1"/>
  <c r="I555" i="1"/>
  <c r="K554" i="1"/>
  <c r="I554" i="1"/>
  <c r="I553" i="1"/>
  <c r="K553" i="1" s="1"/>
  <c r="I552" i="1"/>
  <c r="K552" i="1" s="1"/>
  <c r="M551" i="1"/>
  <c r="M552" i="1" s="1"/>
  <c r="M553" i="1" s="1"/>
  <c r="M554" i="1" s="1"/>
  <c r="M555" i="1" s="1"/>
  <c r="M556" i="1" s="1"/>
  <c r="M557" i="1" s="1"/>
  <c r="M558" i="1" s="1"/>
  <c r="M559" i="1" s="1"/>
  <c r="M560" i="1" s="1"/>
  <c r="M561" i="1" s="1"/>
  <c r="M562" i="1" s="1"/>
  <c r="M563" i="1" s="1"/>
  <c r="M564" i="1" s="1"/>
  <c r="M565" i="1" s="1"/>
  <c r="M566" i="1" s="1"/>
  <c r="M567" i="1" s="1"/>
  <c r="M568" i="1" s="1"/>
  <c r="M569" i="1" s="1"/>
  <c r="M570" i="1" s="1"/>
  <c r="M571" i="1" s="1"/>
  <c r="M572" i="1" s="1"/>
  <c r="M573" i="1" s="1"/>
  <c r="M574" i="1" s="1"/>
  <c r="M575" i="1" s="1"/>
  <c r="M576" i="1" s="1"/>
  <c r="M577" i="1" s="1"/>
  <c r="M578" i="1" s="1"/>
  <c r="M579" i="1" s="1"/>
  <c r="M580" i="1" s="1"/>
  <c r="M581" i="1" s="1"/>
  <c r="M582" i="1" s="1"/>
  <c r="M583" i="1" s="1"/>
  <c r="M584" i="1" s="1"/>
  <c r="M585" i="1" s="1"/>
  <c r="M586" i="1" s="1"/>
  <c r="M587" i="1" s="1"/>
  <c r="M588" i="1" s="1"/>
  <c r="M589" i="1" s="1"/>
  <c r="M590" i="1" s="1"/>
  <c r="M591" i="1" s="1"/>
  <c r="M592" i="1" s="1"/>
  <c r="M593" i="1" s="1"/>
  <c r="M594" i="1" s="1"/>
  <c r="M595" i="1" s="1"/>
  <c r="M596" i="1" s="1"/>
  <c r="M597" i="1" s="1"/>
  <c r="M598" i="1" s="1"/>
  <c r="M599" i="1" s="1"/>
  <c r="M600" i="1" s="1"/>
  <c r="M601" i="1" s="1"/>
  <c r="M602" i="1" s="1"/>
  <c r="M603" i="1" s="1"/>
  <c r="M604" i="1" s="1"/>
  <c r="M605" i="1" s="1"/>
  <c r="M606" i="1" s="1"/>
  <c r="M607" i="1" s="1"/>
  <c r="M608" i="1" s="1"/>
  <c r="M609" i="1" s="1"/>
  <c r="M610" i="1" s="1"/>
  <c r="M611" i="1" s="1"/>
  <c r="M612" i="1" s="1"/>
  <c r="M613" i="1" s="1"/>
  <c r="M614" i="1" s="1"/>
  <c r="M615" i="1" s="1"/>
  <c r="M616" i="1" s="1"/>
  <c r="M617" i="1" s="1"/>
  <c r="M618" i="1" s="1"/>
  <c r="M619" i="1" s="1"/>
  <c r="M620" i="1" s="1"/>
  <c r="M621" i="1" s="1"/>
  <c r="M622" i="1" s="1"/>
  <c r="M623" i="1" s="1"/>
  <c r="M624" i="1" s="1"/>
  <c r="M625" i="1" s="1"/>
  <c r="M626" i="1" s="1"/>
  <c r="M627" i="1" s="1"/>
  <c r="M628" i="1" s="1"/>
  <c r="M629" i="1" s="1"/>
  <c r="K551" i="1"/>
  <c r="I551" i="1"/>
  <c r="I550" i="1"/>
  <c r="K550" i="1" s="1"/>
  <c r="I549" i="1"/>
  <c r="K549" i="1" s="1"/>
  <c r="I548" i="1"/>
  <c r="K548" i="1" s="1"/>
  <c r="K547" i="1"/>
  <c r="I547" i="1"/>
  <c r="I546" i="1"/>
  <c r="K546" i="1" s="1"/>
  <c r="I545" i="1"/>
  <c r="K545" i="1" s="1"/>
  <c r="I544" i="1"/>
  <c r="K544" i="1" s="1"/>
  <c r="K543" i="1"/>
  <c r="I543" i="1"/>
  <c r="I542" i="1"/>
  <c r="K542" i="1" s="1"/>
  <c r="I541" i="1"/>
  <c r="K541" i="1" s="1"/>
  <c r="I540" i="1"/>
  <c r="K540" i="1" s="1"/>
  <c r="K539" i="1"/>
  <c r="I539" i="1"/>
  <c r="E539" i="1"/>
  <c r="K538" i="1"/>
  <c r="I538" i="1"/>
  <c r="E538" i="1"/>
  <c r="K537" i="1"/>
  <c r="I537" i="1"/>
  <c r="E537" i="1"/>
  <c r="K536" i="1"/>
  <c r="I536" i="1"/>
  <c r="E536" i="1"/>
  <c r="K535" i="1"/>
  <c r="I535" i="1"/>
  <c r="E535" i="1"/>
  <c r="K534" i="1"/>
  <c r="I534" i="1"/>
  <c r="E534" i="1"/>
  <c r="K533" i="1"/>
  <c r="I533" i="1"/>
  <c r="E533" i="1"/>
  <c r="K532" i="1"/>
  <c r="I532" i="1"/>
  <c r="E532" i="1"/>
  <c r="K531" i="1"/>
  <c r="I531" i="1"/>
  <c r="E531" i="1"/>
  <c r="K530" i="1"/>
  <c r="I530" i="1"/>
  <c r="E530" i="1"/>
  <c r="K529" i="1"/>
  <c r="I529" i="1"/>
  <c r="E529" i="1"/>
  <c r="K528" i="1"/>
  <c r="I528" i="1"/>
  <c r="E528" i="1"/>
  <c r="K527" i="1"/>
  <c r="I527" i="1"/>
  <c r="E527" i="1"/>
  <c r="K526" i="1"/>
  <c r="I526" i="1"/>
  <c r="E526" i="1"/>
  <c r="K525" i="1"/>
  <c r="I525" i="1"/>
  <c r="E525" i="1"/>
  <c r="K524" i="1"/>
  <c r="I524" i="1"/>
  <c r="E524" i="1"/>
  <c r="K523" i="1"/>
  <c r="I523" i="1"/>
  <c r="E523" i="1"/>
  <c r="K522" i="1"/>
  <c r="I522" i="1"/>
  <c r="E522" i="1"/>
  <c r="K521" i="1"/>
  <c r="I521" i="1"/>
  <c r="E521" i="1"/>
  <c r="K520" i="1"/>
  <c r="I520" i="1"/>
  <c r="E520" i="1"/>
  <c r="K519" i="1"/>
  <c r="I519" i="1"/>
  <c r="E519" i="1"/>
  <c r="K518" i="1"/>
  <c r="I518" i="1"/>
  <c r="E518" i="1"/>
  <c r="K517" i="1"/>
  <c r="I517" i="1"/>
  <c r="E517" i="1"/>
  <c r="K516" i="1"/>
  <c r="I516" i="1"/>
  <c r="E516" i="1"/>
  <c r="K515" i="1"/>
  <c r="I515" i="1"/>
  <c r="E515" i="1"/>
  <c r="K514" i="1"/>
  <c r="I514" i="1"/>
  <c r="E514" i="1"/>
  <c r="K513" i="1"/>
  <c r="I513" i="1"/>
  <c r="E513" i="1"/>
  <c r="K512" i="1"/>
  <c r="I512" i="1"/>
  <c r="E512" i="1"/>
  <c r="K511" i="1"/>
  <c r="I511" i="1"/>
  <c r="E511" i="1"/>
  <c r="M510" i="1"/>
  <c r="M511" i="1" s="1"/>
  <c r="M512" i="1" s="1"/>
  <c r="M513" i="1" s="1"/>
  <c r="M514" i="1" s="1"/>
  <c r="M515" i="1" s="1"/>
  <c r="M516" i="1" s="1"/>
  <c r="M517" i="1" s="1"/>
  <c r="M518" i="1" s="1"/>
  <c r="M519" i="1" s="1"/>
  <c r="M520" i="1" s="1"/>
  <c r="M521" i="1" s="1"/>
  <c r="M522" i="1" s="1"/>
  <c r="M523" i="1" s="1"/>
  <c r="M524" i="1" s="1"/>
  <c r="M525" i="1" s="1"/>
  <c r="M526" i="1" s="1"/>
  <c r="M527" i="1" s="1"/>
  <c r="M528" i="1" s="1"/>
  <c r="M529" i="1" s="1"/>
  <c r="M530" i="1" s="1"/>
  <c r="M531" i="1" s="1"/>
  <c r="M532" i="1" s="1"/>
  <c r="M533" i="1" s="1"/>
  <c r="M534" i="1" s="1"/>
  <c r="M535" i="1" s="1"/>
  <c r="M536" i="1" s="1"/>
  <c r="M537" i="1" s="1"/>
  <c r="M538" i="1" s="1"/>
  <c r="M539" i="1" s="1"/>
  <c r="M540" i="1" s="1"/>
  <c r="M541" i="1" s="1"/>
  <c r="M542" i="1" s="1"/>
  <c r="M543" i="1" s="1"/>
  <c r="M544" i="1" s="1"/>
  <c r="M545" i="1" s="1"/>
  <c r="M546" i="1" s="1"/>
  <c r="M547" i="1" s="1"/>
  <c r="M548" i="1" s="1"/>
  <c r="M549" i="1" s="1"/>
  <c r="M550" i="1" s="1"/>
  <c r="K510" i="1"/>
  <c r="I510" i="1"/>
  <c r="E510" i="1"/>
  <c r="K509" i="1"/>
  <c r="I509" i="1"/>
  <c r="E509" i="1"/>
  <c r="K508" i="1"/>
  <c r="I508" i="1"/>
  <c r="E508" i="1"/>
  <c r="I507" i="1"/>
  <c r="K507" i="1" s="1"/>
  <c r="E507" i="1"/>
  <c r="K506" i="1"/>
  <c r="I506" i="1"/>
  <c r="E506" i="1"/>
  <c r="K505" i="1"/>
  <c r="I505" i="1"/>
  <c r="E505" i="1"/>
  <c r="I504" i="1"/>
  <c r="K504" i="1" s="1"/>
  <c r="E504" i="1"/>
  <c r="I503" i="1"/>
  <c r="K503" i="1" s="1"/>
  <c r="E503" i="1"/>
  <c r="K502" i="1"/>
  <c r="I502" i="1"/>
  <c r="E502" i="1"/>
  <c r="K501" i="1"/>
  <c r="I501" i="1"/>
  <c r="E501" i="1"/>
  <c r="I500" i="1"/>
  <c r="K500" i="1" s="1"/>
  <c r="E500" i="1"/>
  <c r="I499" i="1"/>
  <c r="K499" i="1" s="1"/>
  <c r="E499" i="1"/>
  <c r="K498" i="1"/>
  <c r="I498" i="1"/>
  <c r="E498" i="1"/>
  <c r="I497" i="1"/>
  <c r="K497" i="1" s="1"/>
  <c r="E497" i="1"/>
  <c r="I496" i="1"/>
  <c r="K496" i="1" s="1"/>
  <c r="E496" i="1"/>
  <c r="I495" i="1"/>
  <c r="K495" i="1" s="1"/>
  <c r="E495" i="1"/>
  <c r="K494" i="1"/>
  <c r="I494" i="1"/>
  <c r="E494" i="1"/>
  <c r="I493" i="1"/>
  <c r="K493" i="1" s="1"/>
  <c r="E493" i="1"/>
  <c r="K492" i="1"/>
  <c r="I492" i="1"/>
  <c r="E492" i="1"/>
  <c r="I491" i="1"/>
  <c r="K491" i="1" s="1"/>
  <c r="E491" i="1"/>
  <c r="K490" i="1"/>
  <c r="I490" i="1"/>
  <c r="E490" i="1"/>
  <c r="K489" i="1"/>
  <c r="I489" i="1"/>
  <c r="E489" i="1"/>
  <c r="I488" i="1"/>
  <c r="K488" i="1" s="1"/>
  <c r="E488" i="1"/>
  <c r="I487" i="1"/>
  <c r="K487" i="1" s="1"/>
  <c r="E487" i="1"/>
  <c r="K486" i="1"/>
  <c r="I486" i="1"/>
  <c r="E486" i="1"/>
  <c r="I485" i="1"/>
  <c r="K485" i="1" s="1"/>
  <c r="E485" i="1"/>
  <c r="I484" i="1"/>
  <c r="K484" i="1" s="1"/>
  <c r="E484" i="1"/>
  <c r="I483" i="1"/>
  <c r="K483" i="1" s="1"/>
  <c r="E483" i="1"/>
  <c r="K482" i="1"/>
  <c r="I482" i="1"/>
  <c r="E482" i="1"/>
  <c r="I481" i="1"/>
  <c r="K481" i="1" s="1"/>
  <c r="E481" i="1"/>
  <c r="I480" i="1"/>
  <c r="K480" i="1" s="1"/>
  <c r="E480" i="1"/>
  <c r="I479" i="1"/>
  <c r="K479" i="1" s="1"/>
  <c r="E479" i="1"/>
  <c r="K478" i="1"/>
  <c r="I478" i="1"/>
  <c r="E478" i="1"/>
  <c r="I477" i="1"/>
  <c r="K477" i="1" s="1"/>
  <c r="E477" i="1"/>
  <c r="K476" i="1"/>
  <c r="I476" i="1"/>
  <c r="E476" i="1"/>
  <c r="I475" i="1"/>
  <c r="K475" i="1" s="1"/>
  <c r="E475" i="1"/>
  <c r="K474" i="1"/>
  <c r="I474" i="1"/>
  <c r="E474" i="1"/>
  <c r="K473" i="1"/>
  <c r="I473" i="1"/>
  <c r="E473" i="1"/>
  <c r="I472" i="1"/>
  <c r="K472" i="1" s="1"/>
  <c r="E472" i="1"/>
  <c r="I471" i="1"/>
  <c r="K471" i="1" s="1"/>
  <c r="E471" i="1"/>
  <c r="K470" i="1"/>
  <c r="I470" i="1"/>
  <c r="E470" i="1"/>
  <c r="I469" i="1"/>
  <c r="K469" i="1" s="1"/>
  <c r="E469" i="1"/>
  <c r="I468" i="1"/>
  <c r="K468" i="1" s="1"/>
  <c r="E468" i="1"/>
  <c r="I467" i="1"/>
  <c r="K467" i="1" s="1"/>
  <c r="E467" i="1"/>
  <c r="I466" i="1"/>
  <c r="K466" i="1" s="1"/>
  <c r="E466" i="1"/>
  <c r="I465" i="1"/>
  <c r="K465" i="1" s="1"/>
  <c r="E465" i="1"/>
  <c r="I464" i="1"/>
  <c r="K464" i="1" s="1"/>
  <c r="E464" i="1"/>
  <c r="I463" i="1"/>
  <c r="K463" i="1" s="1"/>
  <c r="E463" i="1"/>
  <c r="I462" i="1"/>
  <c r="K462" i="1" s="1"/>
  <c r="E462" i="1"/>
  <c r="I461" i="1"/>
  <c r="K461" i="1" s="1"/>
  <c r="E461" i="1"/>
  <c r="I460" i="1"/>
  <c r="K460" i="1" s="1"/>
  <c r="E460" i="1"/>
  <c r="I459" i="1"/>
  <c r="K459" i="1" s="1"/>
  <c r="E459" i="1"/>
  <c r="I458" i="1"/>
  <c r="K458" i="1" s="1"/>
  <c r="E458" i="1"/>
  <c r="I457" i="1"/>
  <c r="K457" i="1" s="1"/>
  <c r="E457" i="1"/>
  <c r="I456" i="1"/>
  <c r="K456" i="1" s="1"/>
  <c r="E456" i="1"/>
  <c r="I455" i="1"/>
  <c r="K455" i="1" s="1"/>
  <c r="E455" i="1"/>
  <c r="I454" i="1"/>
  <c r="K454" i="1" s="1"/>
  <c r="E454" i="1"/>
  <c r="I453" i="1"/>
  <c r="K453" i="1" s="1"/>
  <c r="E453" i="1"/>
  <c r="I452" i="1"/>
  <c r="K452" i="1" s="1"/>
  <c r="E452" i="1"/>
  <c r="I451" i="1"/>
  <c r="K451" i="1" s="1"/>
  <c r="E451" i="1"/>
  <c r="I450" i="1"/>
  <c r="K450" i="1" s="1"/>
  <c r="E450" i="1"/>
  <c r="I449" i="1"/>
  <c r="K449" i="1" s="1"/>
  <c r="E449" i="1"/>
  <c r="K448" i="1"/>
  <c r="I448" i="1"/>
  <c r="E448" i="1"/>
  <c r="I447" i="1"/>
  <c r="K447" i="1" s="1"/>
  <c r="E447" i="1"/>
  <c r="I446" i="1"/>
  <c r="K446" i="1" s="1"/>
  <c r="E446" i="1"/>
  <c r="I445" i="1"/>
  <c r="K445" i="1" s="1"/>
  <c r="E445" i="1"/>
  <c r="K444" i="1"/>
  <c r="I444" i="1"/>
  <c r="E444" i="1"/>
  <c r="I443" i="1"/>
  <c r="K443" i="1" s="1"/>
  <c r="E443" i="1"/>
  <c r="I442" i="1"/>
  <c r="K442" i="1" s="1"/>
  <c r="E442" i="1"/>
  <c r="I441" i="1"/>
  <c r="K441" i="1" s="1"/>
  <c r="E441" i="1"/>
  <c r="K440" i="1"/>
  <c r="I440" i="1"/>
  <c r="E440" i="1"/>
  <c r="I439" i="1"/>
  <c r="K439" i="1" s="1"/>
  <c r="E439" i="1"/>
  <c r="I438" i="1"/>
  <c r="K438" i="1" s="1"/>
  <c r="E438" i="1"/>
  <c r="I437" i="1"/>
  <c r="K437" i="1" s="1"/>
  <c r="E437" i="1"/>
  <c r="K436" i="1"/>
  <c r="I436" i="1"/>
  <c r="E436" i="1"/>
  <c r="I435" i="1"/>
  <c r="K435" i="1" s="1"/>
  <c r="E435" i="1"/>
  <c r="I434" i="1"/>
  <c r="K434" i="1" s="1"/>
  <c r="E434" i="1"/>
  <c r="I433" i="1"/>
  <c r="K433" i="1" s="1"/>
  <c r="E433" i="1"/>
  <c r="K432" i="1"/>
  <c r="I432" i="1"/>
  <c r="E432" i="1"/>
  <c r="I431" i="1"/>
  <c r="K431" i="1" s="1"/>
  <c r="E431" i="1"/>
  <c r="I430" i="1"/>
  <c r="K430" i="1" s="1"/>
  <c r="E430" i="1"/>
  <c r="I429" i="1"/>
  <c r="K429" i="1" s="1"/>
  <c r="E429" i="1"/>
  <c r="K428" i="1"/>
  <c r="I428" i="1"/>
  <c r="E428" i="1"/>
  <c r="I427" i="1"/>
  <c r="K427" i="1" s="1"/>
  <c r="E427" i="1"/>
  <c r="I426" i="1"/>
  <c r="K426" i="1" s="1"/>
  <c r="E426" i="1"/>
  <c r="I425" i="1"/>
  <c r="K425" i="1" s="1"/>
  <c r="E425" i="1"/>
  <c r="K424" i="1"/>
  <c r="I424" i="1"/>
  <c r="E424" i="1"/>
  <c r="I423" i="1"/>
  <c r="K423" i="1" s="1"/>
  <c r="E423" i="1"/>
  <c r="I422" i="1"/>
  <c r="K422" i="1" s="1"/>
  <c r="E422" i="1"/>
  <c r="I421" i="1"/>
  <c r="K421" i="1" s="1"/>
  <c r="E421" i="1"/>
  <c r="K420" i="1"/>
  <c r="I420" i="1"/>
  <c r="E420" i="1"/>
  <c r="I419" i="1"/>
  <c r="K419" i="1" s="1"/>
  <c r="E419" i="1"/>
  <c r="I418" i="1"/>
  <c r="K418" i="1" s="1"/>
  <c r="E418" i="1"/>
  <c r="I417" i="1"/>
  <c r="K417" i="1" s="1"/>
  <c r="E417" i="1"/>
  <c r="K416" i="1"/>
  <c r="I416" i="1"/>
  <c r="E416" i="1"/>
  <c r="I415" i="1"/>
  <c r="K415" i="1" s="1"/>
  <c r="E415" i="1"/>
  <c r="I414" i="1"/>
  <c r="K414" i="1" s="1"/>
  <c r="E414" i="1"/>
  <c r="I413" i="1"/>
  <c r="K413" i="1" s="1"/>
  <c r="E413" i="1"/>
  <c r="K412" i="1"/>
  <c r="I412" i="1"/>
  <c r="E412" i="1"/>
  <c r="M411" i="1"/>
  <c r="M412" i="1" s="1"/>
  <c r="M413" i="1" s="1"/>
  <c r="M414" i="1" s="1"/>
  <c r="M415" i="1" s="1"/>
  <c r="M416" i="1" s="1"/>
  <c r="M417" i="1" s="1"/>
  <c r="M418" i="1" s="1"/>
  <c r="M419" i="1" s="1"/>
  <c r="M420" i="1" s="1"/>
  <c r="M421" i="1" s="1"/>
  <c r="M422" i="1" s="1"/>
  <c r="M423" i="1" s="1"/>
  <c r="M424" i="1" s="1"/>
  <c r="M425" i="1" s="1"/>
  <c r="M426" i="1" s="1"/>
  <c r="M427" i="1" s="1"/>
  <c r="M428" i="1" s="1"/>
  <c r="M429" i="1" s="1"/>
  <c r="M430" i="1" s="1"/>
  <c r="M431" i="1" s="1"/>
  <c r="M432" i="1" s="1"/>
  <c r="M433" i="1" s="1"/>
  <c r="M434" i="1" s="1"/>
  <c r="M435" i="1" s="1"/>
  <c r="M436" i="1" s="1"/>
  <c r="M437" i="1" s="1"/>
  <c r="M438" i="1" s="1"/>
  <c r="M439" i="1" s="1"/>
  <c r="M440" i="1" s="1"/>
  <c r="M441" i="1" s="1"/>
  <c r="M442" i="1" s="1"/>
  <c r="M443" i="1" s="1"/>
  <c r="M444" i="1" s="1"/>
  <c r="M445" i="1" s="1"/>
  <c r="M446" i="1" s="1"/>
  <c r="M447" i="1" s="1"/>
  <c r="M448" i="1" s="1"/>
  <c r="M449" i="1" s="1"/>
  <c r="M450" i="1" s="1"/>
  <c r="M451" i="1" s="1"/>
  <c r="M452" i="1" s="1"/>
  <c r="M453" i="1" s="1"/>
  <c r="M454" i="1" s="1"/>
  <c r="M455" i="1" s="1"/>
  <c r="M456" i="1" s="1"/>
  <c r="M457" i="1" s="1"/>
  <c r="M458" i="1" s="1"/>
  <c r="M459" i="1" s="1"/>
  <c r="M460" i="1" s="1"/>
  <c r="M461" i="1" s="1"/>
  <c r="M462" i="1" s="1"/>
  <c r="M463" i="1" s="1"/>
  <c r="M464" i="1" s="1"/>
  <c r="M465" i="1" s="1"/>
  <c r="M466" i="1" s="1"/>
  <c r="M467" i="1" s="1"/>
  <c r="M468" i="1" s="1"/>
  <c r="M469" i="1" s="1"/>
  <c r="M470" i="1" s="1"/>
  <c r="M471" i="1" s="1"/>
  <c r="M472" i="1" s="1"/>
  <c r="M473" i="1" s="1"/>
  <c r="M474" i="1" s="1"/>
  <c r="M475" i="1" s="1"/>
  <c r="M476" i="1" s="1"/>
  <c r="M477" i="1" s="1"/>
  <c r="M478" i="1" s="1"/>
  <c r="M479" i="1" s="1"/>
  <c r="M480" i="1" s="1"/>
  <c r="M481" i="1" s="1"/>
  <c r="M482" i="1" s="1"/>
  <c r="M483" i="1" s="1"/>
  <c r="M484" i="1" s="1"/>
  <c r="M485" i="1" s="1"/>
  <c r="M486" i="1" s="1"/>
  <c r="M487" i="1" s="1"/>
  <c r="M488" i="1" s="1"/>
  <c r="M489" i="1" s="1"/>
  <c r="M490" i="1" s="1"/>
  <c r="M491" i="1" s="1"/>
  <c r="M492" i="1" s="1"/>
  <c r="M493" i="1" s="1"/>
  <c r="M494" i="1" s="1"/>
  <c r="M495" i="1" s="1"/>
  <c r="M496" i="1" s="1"/>
  <c r="M497" i="1" s="1"/>
  <c r="M498" i="1" s="1"/>
  <c r="M499" i="1" s="1"/>
  <c r="M500" i="1" s="1"/>
  <c r="M501" i="1" s="1"/>
  <c r="M502" i="1" s="1"/>
  <c r="M503" i="1" s="1"/>
  <c r="M504" i="1" s="1"/>
  <c r="M505" i="1" s="1"/>
  <c r="M506" i="1" s="1"/>
  <c r="M507" i="1" s="1"/>
  <c r="M508" i="1" s="1"/>
  <c r="K411" i="1"/>
  <c r="I411" i="1"/>
  <c r="E411" i="1"/>
  <c r="I410" i="1"/>
  <c r="K410" i="1" s="1"/>
  <c r="E410" i="1"/>
  <c r="I409" i="1"/>
  <c r="K409" i="1" s="1"/>
  <c r="E409" i="1"/>
  <c r="K408" i="1"/>
  <c r="I408" i="1"/>
  <c r="E408" i="1"/>
  <c r="I407" i="1"/>
  <c r="K407" i="1" s="1"/>
  <c r="E407" i="1"/>
  <c r="I406" i="1"/>
  <c r="K406" i="1" s="1"/>
  <c r="E406" i="1"/>
  <c r="I405" i="1"/>
  <c r="K405" i="1" s="1"/>
  <c r="E405" i="1"/>
  <c r="K404" i="1"/>
  <c r="I404" i="1"/>
  <c r="E404" i="1"/>
  <c r="K403" i="1"/>
  <c r="I403" i="1"/>
  <c r="E403" i="1"/>
  <c r="I402" i="1"/>
  <c r="K402" i="1" s="1"/>
  <c r="E402" i="1"/>
  <c r="I401" i="1"/>
  <c r="K401" i="1" s="1"/>
  <c r="E401" i="1"/>
  <c r="K400" i="1"/>
  <c r="I400" i="1"/>
  <c r="E400" i="1"/>
  <c r="I399" i="1"/>
  <c r="K399" i="1" s="1"/>
  <c r="E399" i="1"/>
  <c r="I398" i="1"/>
  <c r="K398" i="1" s="1"/>
  <c r="E398" i="1"/>
  <c r="I397" i="1"/>
  <c r="K397" i="1" s="1"/>
  <c r="E397" i="1"/>
  <c r="K396" i="1"/>
  <c r="I396" i="1"/>
  <c r="E396" i="1"/>
  <c r="K395" i="1"/>
  <c r="I395" i="1"/>
  <c r="E395" i="1"/>
  <c r="I394" i="1"/>
  <c r="K394" i="1" s="1"/>
  <c r="E394" i="1"/>
  <c r="I393" i="1"/>
  <c r="K393" i="1" s="1"/>
  <c r="E393" i="1"/>
  <c r="K392" i="1"/>
  <c r="I392" i="1"/>
  <c r="E392" i="1"/>
  <c r="I391" i="1"/>
  <c r="K391" i="1" s="1"/>
  <c r="E391" i="1"/>
  <c r="I390" i="1"/>
  <c r="K390" i="1" s="1"/>
  <c r="E390" i="1"/>
  <c r="I389" i="1"/>
  <c r="K389" i="1" s="1"/>
  <c r="E389" i="1"/>
  <c r="K388" i="1"/>
  <c r="I388" i="1"/>
  <c r="E388" i="1"/>
  <c r="K387" i="1"/>
  <c r="I387" i="1"/>
  <c r="E387" i="1"/>
  <c r="I386" i="1"/>
  <c r="K386" i="1" s="1"/>
  <c r="E386" i="1"/>
  <c r="I385" i="1"/>
  <c r="K385" i="1" s="1"/>
  <c r="E385" i="1"/>
  <c r="K384" i="1"/>
  <c r="I384" i="1"/>
  <c r="E384" i="1"/>
  <c r="I383" i="1"/>
  <c r="K383" i="1" s="1"/>
  <c r="E383" i="1"/>
  <c r="I382" i="1"/>
  <c r="K382" i="1" s="1"/>
  <c r="E382" i="1"/>
  <c r="I381" i="1"/>
  <c r="K381" i="1" s="1"/>
  <c r="E381" i="1"/>
  <c r="K380" i="1"/>
  <c r="I380" i="1"/>
  <c r="E380" i="1"/>
  <c r="K379" i="1"/>
  <c r="I379" i="1"/>
  <c r="E379" i="1"/>
  <c r="I378" i="1"/>
  <c r="K378" i="1" s="1"/>
  <c r="E378" i="1"/>
  <c r="I377" i="1"/>
  <c r="K377" i="1" s="1"/>
  <c r="E377" i="1"/>
  <c r="K376" i="1"/>
  <c r="I376" i="1"/>
  <c r="E376" i="1"/>
  <c r="I375" i="1"/>
  <c r="K375" i="1" s="1"/>
  <c r="E375" i="1"/>
  <c r="I374" i="1"/>
  <c r="K374" i="1" s="1"/>
  <c r="E374" i="1"/>
  <c r="I373" i="1"/>
  <c r="K373" i="1" s="1"/>
  <c r="E373" i="1"/>
  <c r="K372" i="1"/>
  <c r="I372" i="1"/>
  <c r="E372" i="1"/>
  <c r="K371" i="1"/>
  <c r="I371" i="1"/>
  <c r="E371" i="1"/>
  <c r="I370" i="1"/>
  <c r="K370" i="1" s="1"/>
  <c r="E370" i="1"/>
  <c r="I369" i="1"/>
  <c r="K369" i="1" s="1"/>
  <c r="E369" i="1"/>
  <c r="K368" i="1"/>
  <c r="I368" i="1"/>
  <c r="E368" i="1"/>
  <c r="I367" i="1"/>
  <c r="K367" i="1" s="1"/>
  <c r="E367" i="1"/>
  <c r="I366" i="1"/>
  <c r="K366" i="1" s="1"/>
  <c r="E366" i="1"/>
  <c r="I365" i="1"/>
  <c r="K365" i="1" s="1"/>
  <c r="E365" i="1"/>
  <c r="K364" i="1"/>
  <c r="I364" i="1"/>
  <c r="E364" i="1"/>
  <c r="K363" i="1"/>
  <c r="I363" i="1"/>
  <c r="E363" i="1"/>
  <c r="I362" i="1"/>
  <c r="K362" i="1" s="1"/>
  <c r="E362" i="1"/>
  <c r="I361" i="1"/>
  <c r="K361" i="1" s="1"/>
  <c r="E361" i="1"/>
  <c r="K360" i="1"/>
  <c r="I360" i="1"/>
  <c r="E360" i="1"/>
  <c r="I359" i="1"/>
  <c r="K359" i="1" s="1"/>
  <c r="E359" i="1"/>
  <c r="I358" i="1"/>
  <c r="K358" i="1" s="1"/>
  <c r="E358" i="1"/>
  <c r="I357" i="1"/>
  <c r="K357" i="1" s="1"/>
  <c r="E357" i="1"/>
  <c r="K356" i="1"/>
  <c r="I356" i="1"/>
  <c r="E356" i="1"/>
  <c r="K355" i="1"/>
  <c r="I355" i="1"/>
  <c r="E355" i="1"/>
  <c r="I354" i="1"/>
  <c r="K354" i="1" s="1"/>
  <c r="E354" i="1"/>
  <c r="I353" i="1"/>
  <c r="K353" i="1" s="1"/>
  <c r="E353" i="1"/>
  <c r="K352" i="1"/>
  <c r="I352" i="1"/>
  <c r="E352" i="1"/>
  <c r="I351" i="1"/>
  <c r="K351" i="1" s="1"/>
  <c r="E351" i="1"/>
  <c r="I350" i="1"/>
  <c r="K350" i="1" s="1"/>
  <c r="E350" i="1"/>
  <c r="I349" i="1"/>
  <c r="K349" i="1" s="1"/>
  <c r="E349" i="1"/>
  <c r="K348" i="1"/>
  <c r="I348" i="1"/>
  <c r="E348" i="1"/>
  <c r="K347" i="1"/>
  <c r="I347" i="1"/>
  <c r="E347" i="1"/>
  <c r="I346" i="1"/>
  <c r="K346" i="1" s="1"/>
  <c r="E346" i="1"/>
  <c r="I345" i="1"/>
  <c r="K345" i="1" s="1"/>
  <c r="E345" i="1"/>
  <c r="K344" i="1"/>
  <c r="I344" i="1"/>
  <c r="E344" i="1"/>
  <c r="I343" i="1"/>
  <c r="K343" i="1" s="1"/>
  <c r="E343" i="1"/>
  <c r="I342" i="1"/>
  <c r="K342" i="1" s="1"/>
  <c r="E342" i="1"/>
  <c r="I341" i="1"/>
  <c r="K341" i="1" s="1"/>
  <c r="E341" i="1"/>
  <c r="K340" i="1"/>
  <c r="I340" i="1"/>
  <c r="E340" i="1"/>
  <c r="K339" i="1"/>
  <c r="I339" i="1"/>
  <c r="E339" i="1"/>
  <c r="I338" i="1"/>
  <c r="K338" i="1" s="1"/>
  <c r="E338" i="1"/>
  <c r="I337" i="1"/>
  <c r="K337" i="1" s="1"/>
  <c r="E337" i="1"/>
  <c r="K336" i="1"/>
  <c r="I336" i="1"/>
  <c r="E336" i="1"/>
  <c r="I335" i="1"/>
  <c r="K335" i="1" s="1"/>
  <c r="E335" i="1"/>
  <c r="I334" i="1"/>
  <c r="K334" i="1" s="1"/>
  <c r="E334" i="1"/>
  <c r="I333" i="1"/>
  <c r="K333" i="1" s="1"/>
  <c r="E333" i="1"/>
  <c r="K332" i="1"/>
  <c r="I332" i="1"/>
  <c r="E332" i="1"/>
  <c r="K331" i="1"/>
  <c r="I331" i="1"/>
  <c r="E331" i="1"/>
  <c r="I330" i="1"/>
  <c r="K330" i="1" s="1"/>
  <c r="E330" i="1"/>
  <c r="I329" i="1"/>
  <c r="K329" i="1" s="1"/>
  <c r="E329" i="1"/>
  <c r="K328" i="1"/>
  <c r="I328" i="1"/>
  <c r="E328" i="1"/>
  <c r="I327" i="1"/>
  <c r="K327" i="1" s="1"/>
  <c r="E327" i="1"/>
  <c r="I326" i="1"/>
  <c r="K326" i="1" s="1"/>
  <c r="E326" i="1"/>
  <c r="I325" i="1"/>
  <c r="K325" i="1" s="1"/>
  <c r="E325" i="1"/>
  <c r="K324" i="1"/>
  <c r="I324" i="1"/>
  <c r="E324" i="1"/>
  <c r="K323" i="1"/>
  <c r="I323" i="1"/>
  <c r="E323" i="1"/>
  <c r="I322" i="1"/>
  <c r="K322" i="1" s="1"/>
  <c r="E322" i="1"/>
  <c r="I321" i="1"/>
  <c r="K321" i="1" s="1"/>
  <c r="E321" i="1"/>
  <c r="K320" i="1"/>
  <c r="I320" i="1"/>
  <c r="E320" i="1"/>
  <c r="I319" i="1"/>
  <c r="K319" i="1" s="1"/>
  <c r="E319" i="1"/>
  <c r="I318" i="1"/>
  <c r="K318" i="1" s="1"/>
  <c r="E318" i="1"/>
  <c r="I317" i="1"/>
  <c r="K317" i="1" s="1"/>
  <c r="E317" i="1"/>
  <c r="K316" i="1"/>
  <c r="I316" i="1"/>
  <c r="E316" i="1"/>
  <c r="K315" i="1"/>
  <c r="I315" i="1"/>
  <c r="E315" i="1"/>
  <c r="I314" i="1"/>
  <c r="K314" i="1" s="1"/>
  <c r="E314" i="1"/>
  <c r="I313" i="1"/>
  <c r="K313" i="1" s="1"/>
  <c r="E313" i="1"/>
  <c r="M312" i="1"/>
  <c r="M313" i="1" s="1"/>
  <c r="M314" i="1" s="1"/>
  <c r="M315" i="1" s="1"/>
  <c r="M316" i="1" s="1"/>
  <c r="M317" i="1" s="1"/>
  <c r="M318" i="1" s="1"/>
  <c r="M319" i="1" s="1"/>
  <c r="M320" i="1" s="1"/>
  <c r="M321" i="1" s="1"/>
  <c r="M322" i="1" s="1"/>
  <c r="M323" i="1" s="1"/>
  <c r="M324" i="1" s="1"/>
  <c r="M325" i="1" s="1"/>
  <c r="M326" i="1" s="1"/>
  <c r="M327" i="1" s="1"/>
  <c r="M328" i="1" s="1"/>
  <c r="M329" i="1" s="1"/>
  <c r="M330" i="1" s="1"/>
  <c r="M331" i="1" s="1"/>
  <c r="M332" i="1" s="1"/>
  <c r="M333" i="1" s="1"/>
  <c r="M334" i="1" s="1"/>
  <c r="M335" i="1" s="1"/>
  <c r="M336" i="1" s="1"/>
  <c r="M337" i="1" s="1"/>
  <c r="M338" i="1" s="1"/>
  <c r="M339" i="1" s="1"/>
  <c r="M340" i="1" s="1"/>
  <c r="M341" i="1" s="1"/>
  <c r="M342" i="1" s="1"/>
  <c r="M343" i="1" s="1"/>
  <c r="M344" i="1" s="1"/>
  <c r="M345" i="1" s="1"/>
  <c r="M346" i="1" s="1"/>
  <c r="M347" i="1" s="1"/>
  <c r="M348" i="1" s="1"/>
  <c r="M349" i="1" s="1"/>
  <c r="M350" i="1" s="1"/>
  <c r="M351" i="1" s="1"/>
  <c r="M352" i="1" s="1"/>
  <c r="M353" i="1" s="1"/>
  <c r="M354" i="1" s="1"/>
  <c r="M355" i="1" s="1"/>
  <c r="M356" i="1" s="1"/>
  <c r="M357" i="1" s="1"/>
  <c r="M358" i="1" s="1"/>
  <c r="M359" i="1" s="1"/>
  <c r="M360" i="1" s="1"/>
  <c r="M361" i="1" s="1"/>
  <c r="M362" i="1" s="1"/>
  <c r="M363" i="1" s="1"/>
  <c r="M364" i="1" s="1"/>
  <c r="M365" i="1" s="1"/>
  <c r="M366" i="1" s="1"/>
  <c r="M367" i="1" s="1"/>
  <c r="M368" i="1" s="1"/>
  <c r="M369" i="1" s="1"/>
  <c r="M370" i="1" s="1"/>
  <c r="M371" i="1" s="1"/>
  <c r="M372" i="1" s="1"/>
  <c r="M373" i="1" s="1"/>
  <c r="M374" i="1" s="1"/>
  <c r="M375" i="1" s="1"/>
  <c r="M376" i="1" s="1"/>
  <c r="M377" i="1" s="1"/>
  <c r="M378" i="1" s="1"/>
  <c r="M379" i="1" s="1"/>
  <c r="M380" i="1" s="1"/>
  <c r="M381" i="1" s="1"/>
  <c r="M382" i="1" s="1"/>
  <c r="M383" i="1" s="1"/>
  <c r="M384" i="1" s="1"/>
  <c r="M385" i="1" s="1"/>
  <c r="M386" i="1" s="1"/>
  <c r="M387" i="1" s="1"/>
  <c r="M388" i="1" s="1"/>
  <c r="M389" i="1" s="1"/>
  <c r="M390" i="1" s="1"/>
  <c r="M391" i="1" s="1"/>
  <c r="M392" i="1" s="1"/>
  <c r="M393" i="1" s="1"/>
  <c r="M394" i="1" s="1"/>
  <c r="M395" i="1" s="1"/>
  <c r="M396" i="1" s="1"/>
  <c r="M397" i="1" s="1"/>
  <c r="M398" i="1" s="1"/>
  <c r="M399" i="1" s="1"/>
  <c r="M400" i="1" s="1"/>
  <c r="M401" i="1" s="1"/>
  <c r="M402" i="1" s="1"/>
  <c r="M403" i="1" s="1"/>
  <c r="M404" i="1" s="1"/>
  <c r="M405" i="1" s="1"/>
  <c r="M406" i="1" s="1"/>
  <c r="M407" i="1" s="1"/>
  <c r="M408" i="1" s="1"/>
  <c r="M409" i="1" s="1"/>
  <c r="I312" i="1"/>
  <c r="K312" i="1" s="1"/>
  <c r="E312" i="1"/>
  <c r="I311" i="1"/>
  <c r="K311" i="1" s="1"/>
  <c r="E311" i="1"/>
  <c r="I310" i="1"/>
  <c r="K310" i="1" s="1"/>
  <c r="E310" i="1"/>
  <c r="I309" i="1"/>
  <c r="K309" i="1" s="1"/>
  <c r="E309" i="1"/>
  <c r="I308" i="1"/>
  <c r="K308" i="1" s="1"/>
  <c r="E308" i="1"/>
  <c r="I307" i="1"/>
  <c r="K307" i="1" s="1"/>
  <c r="E307" i="1"/>
  <c r="I306" i="1"/>
  <c r="K306" i="1" s="1"/>
  <c r="E306" i="1"/>
  <c r="I305" i="1"/>
  <c r="K305" i="1" s="1"/>
  <c r="E305" i="1"/>
  <c r="I304" i="1"/>
  <c r="K304" i="1" s="1"/>
  <c r="E304" i="1"/>
  <c r="I303" i="1"/>
  <c r="K303" i="1" s="1"/>
  <c r="E303" i="1"/>
  <c r="I302" i="1"/>
  <c r="K302" i="1" s="1"/>
  <c r="E302" i="1"/>
  <c r="I301" i="1"/>
  <c r="K301" i="1" s="1"/>
  <c r="E301" i="1"/>
  <c r="I300" i="1"/>
  <c r="K300" i="1" s="1"/>
  <c r="E300" i="1"/>
  <c r="I299" i="1"/>
  <c r="K299" i="1" s="1"/>
  <c r="E299" i="1"/>
  <c r="I298" i="1"/>
  <c r="K298" i="1" s="1"/>
  <c r="E298" i="1"/>
  <c r="I297" i="1"/>
  <c r="K297" i="1" s="1"/>
  <c r="E297" i="1"/>
  <c r="I296" i="1"/>
  <c r="K296" i="1" s="1"/>
  <c r="E296" i="1"/>
  <c r="I295" i="1"/>
  <c r="K295" i="1" s="1"/>
  <c r="E295" i="1"/>
  <c r="I294" i="1"/>
  <c r="K294" i="1" s="1"/>
  <c r="E294" i="1"/>
  <c r="I293" i="1"/>
  <c r="K293" i="1" s="1"/>
  <c r="E293" i="1"/>
  <c r="I292" i="1"/>
  <c r="K292" i="1" s="1"/>
  <c r="E292" i="1"/>
  <c r="I291" i="1"/>
  <c r="K291" i="1" s="1"/>
  <c r="E291" i="1"/>
  <c r="I290" i="1"/>
  <c r="K290" i="1" s="1"/>
  <c r="E290" i="1"/>
  <c r="I289" i="1"/>
  <c r="K289" i="1" s="1"/>
  <c r="E289" i="1"/>
  <c r="I288" i="1"/>
  <c r="K288" i="1" s="1"/>
  <c r="E288" i="1"/>
  <c r="I287" i="1"/>
  <c r="K287" i="1" s="1"/>
  <c r="E287" i="1"/>
  <c r="I286" i="1"/>
  <c r="K286" i="1" s="1"/>
  <c r="E286" i="1"/>
  <c r="I285" i="1"/>
  <c r="K285" i="1" s="1"/>
  <c r="E285" i="1"/>
  <c r="I284" i="1"/>
  <c r="K284" i="1" s="1"/>
  <c r="E284" i="1"/>
  <c r="I283" i="1"/>
  <c r="K283" i="1" s="1"/>
  <c r="E283" i="1"/>
  <c r="I282" i="1"/>
  <c r="K282" i="1" s="1"/>
  <c r="E282" i="1"/>
  <c r="I281" i="1"/>
  <c r="K281" i="1" s="1"/>
  <c r="E281" i="1"/>
  <c r="I280" i="1"/>
  <c r="K280" i="1" s="1"/>
  <c r="E280" i="1"/>
  <c r="I279" i="1"/>
  <c r="K279" i="1" s="1"/>
  <c r="E279" i="1"/>
  <c r="I278" i="1"/>
  <c r="K278" i="1" s="1"/>
  <c r="E278" i="1"/>
  <c r="I277" i="1"/>
  <c r="K277" i="1" s="1"/>
  <c r="E277" i="1"/>
  <c r="I276" i="1"/>
  <c r="K276" i="1" s="1"/>
  <c r="E276" i="1"/>
  <c r="I275" i="1"/>
  <c r="K275" i="1" s="1"/>
  <c r="E275" i="1"/>
  <c r="I274" i="1"/>
  <c r="K274" i="1" s="1"/>
  <c r="E274" i="1"/>
  <c r="I273" i="1"/>
  <c r="K273" i="1" s="1"/>
  <c r="E273" i="1"/>
  <c r="I272" i="1"/>
  <c r="K272" i="1" s="1"/>
  <c r="E272" i="1"/>
  <c r="K271" i="1"/>
  <c r="I271" i="1"/>
  <c r="E271" i="1"/>
  <c r="K270" i="1"/>
  <c r="I270" i="1"/>
  <c r="E270" i="1"/>
  <c r="K269" i="1"/>
  <c r="I269" i="1"/>
  <c r="E269" i="1"/>
  <c r="K268" i="1"/>
  <c r="I268" i="1"/>
  <c r="E268" i="1"/>
  <c r="K267" i="1"/>
  <c r="I267" i="1"/>
  <c r="E267" i="1"/>
  <c r="K266" i="1"/>
  <c r="I266" i="1"/>
  <c r="E266" i="1"/>
  <c r="K265" i="1"/>
  <c r="I265" i="1"/>
  <c r="E265" i="1"/>
  <c r="K264" i="1"/>
  <c r="I264" i="1"/>
  <c r="E264" i="1"/>
  <c r="K263" i="1"/>
  <c r="I263" i="1"/>
  <c r="E263" i="1"/>
  <c r="K262" i="1"/>
  <c r="I262" i="1"/>
  <c r="E262" i="1"/>
  <c r="K261" i="1"/>
  <c r="I261" i="1"/>
  <c r="E261" i="1"/>
  <c r="K260" i="1"/>
  <c r="I260" i="1"/>
  <c r="E260" i="1"/>
  <c r="K259" i="1"/>
  <c r="I259" i="1"/>
  <c r="E259" i="1"/>
  <c r="K258" i="1"/>
  <c r="I258" i="1"/>
  <c r="E258" i="1"/>
  <c r="K257" i="1"/>
  <c r="I257" i="1"/>
  <c r="E257" i="1"/>
  <c r="K256" i="1"/>
  <c r="I256" i="1"/>
  <c r="E256" i="1"/>
  <c r="K255" i="1"/>
  <c r="I255" i="1"/>
  <c r="E255" i="1"/>
  <c r="K254" i="1"/>
  <c r="I254" i="1"/>
  <c r="E254" i="1"/>
  <c r="K253" i="1"/>
  <c r="I253" i="1"/>
  <c r="E253" i="1"/>
  <c r="K252" i="1"/>
  <c r="I252" i="1"/>
  <c r="E252" i="1"/>
  <c r="K251" i="1"/>
  <c r="I251" i="1"/>
  <c r="E251" i="1"/>
  <c r="K250" i="1"/>
  <c r="I250" i="1"/>
  <c r="E250" i="1"/>
  <c r="K249" i="1"/>
  <c r="I249" i="1"/>
  <c r="E249" i="1"/>
  <c r="K248" i="1"/>
  <c r="I248" i="1"/>
  <c r="E248" i="1"/>
  <c r="K247" i="1"/>
  <c r="I247" i="1"/>
  <c r="E247" i="1"/>
  <c r="K246" i="1"/>
  <c r="I246" i="1"/>
  <c r="E246" i="1"/>
  <c r="K245" i="1"/>
  <c r="I245" i="1"/>
  <c r="E245" i="1"/>
  <c r="K244" i="1"/>
  <c r="I244" i="1"/>
  <c r="E244" i="1"/>
  <c r="K243" i="1"/>
  <c r="I243" i="1"/>
  <c r="E243" i="1"/>
  <c r="K242" i="1"/>
  <c r="I242" i="1"/>
  <c r="E242" i="1"/>
  <c r="K241" i="1"/>
  <c r="I241" i="1"/>
  <c r="E241" i="1"/>
  <c r="K240" i="1"/>
  <c r="I240" i="1"/>
  <c r="E240" i="1"/>
  <c r="K239" i="1"/>
  <c r="I239" i="1"/>
  <c r="E239" i="1"/>
  <c r="K238" i="1"/>
  <c r="I238" i="1"/>
  <c r="E238" i="1"/>
  <c r="K237" i="1"/>
  <c r="I237" i="1"/>
  <c r="E237" i="1"/>
  <c r="K236" i="1"/>
  <c r="I236" i="1"/>
  <c r="E236" i="1"/>
  <c r="K235" i="1"/>
  <c r="I235" i="1"/>
  <c r="E235" i="1"/>
  <c r="K234" i="1"/>
  <c r="I234" i="1"/>
  <c r="E234" i="1"/>
  <c r="K233" i="1"/>
  <c r="I233" i="1"/>
  <c r="E233" i="1"/>
  <c r="K232" i="1"/>
  <c r="I232" i="1"/>
  <c r="E232" i="1"/>
  <c r="K231" i="1"/>
  <c r="I231" i="1"/>
  <c r="E231" i="1"/>
  <c r="K230" i="1"/>
  <c r="I230" i="1"/>
  <c r="E230" i="1"/>
  <c r="K229" i="1"/>
  <c r="I229" i="1"/>
  <c r="E229" i="1"/>
  <c r="K228" i="1"/>
  <c r="I228" i="1"/>
  <c r="E228" i="1"/>
  <c r="K227" i="1"/>
  <c r="I227" i="1"/>
  <c r="E227" i="1"/>
  <c r="K226" i="1"/>
  <c r="I226" i="1"/>
  <c r="E226" i="1"/>
  <c r="K225" i="1"/>
  <c r="I225" i="1"/>
  <c r="E225" i="1"/>
  <c r="K224" i="1"/>
  <c r="I224" i="1"/>
  <c r="E224" i="1"/>
  <c r="K223" i="1"/>
  <c r="I223" i="1"/>
  <c r="E223" i="1"/>
  <c r="K222" i="1"/>
  <c r="I222" i="1"/>
  <c r="E222" i="1"/>
  <c r="K221" i="1"/>
  <c r="I221" i="1"/>
  <c r="E221" i="1"/>
  <c r="I220" i="1"/>
  <c r="K220" i="1" s="1"/>
  <c r="E220" i="1"/>
  <c r="I219" i="1"/>
  <c r="K219" i="1" s="1"/>
  <c r="E219" i="1"/>
  <c r="I218" i="1"/>
  <c r="K218" i="1" s="1"/>
  <c r="E218" i="1"/>
  <c r="I217" i="1"/>
  <c r="K217" i="1" s="1"/>
  <c r="E217" i="1"/>
  <c r="I216" i="1"/>
  <c r="K216" i="1" s="1"/>
  <c r="E216" i="1"/>
  <c r="I215" i="1"/>
  <c r="K215" i="1" s="1"/>
  <c r="E215" i="1"/>
  <c r="I214" i="1"/>
  <c r="K214" i="1" s="1"/>
  <c r="E214" i="1"/>
  <c r="M213" i="1"/>
  <c r="M214" i="1" s="1"/>
  <c r="M215" i="1" s="1"/>
  <c r="M216" i="1" s="1"/>
  <c r="M217" i="1" s="1"/>
  <c r="M218" i="1" s="1"/>
  <c r="M219" i="1" s="1"/>
  <c r="M220" i="1" s="1"/>
  <c r="M221" i="1" s="1"/>
  <c r="M222" i="1" s="1"/>
  <c r="M223" i="1" s="1"/>
  <c r="M224" i="1" s="1"/>
  <c r="M225" i="1" s="1"/>
  <c r="M226" i="1" s="1"/>
  <c r="M227" i="1" s="1"/>
  <c r="M228" i="1" s="1"/>
  <c r="M229" i="1" s="1"/>
  <c r="M230" i="1" s="1"/>
  <c r="M231" i="1" s="1"/>
  <c r="M232" i="1" s="1"/>
  <c r="M233" i="1" s="1"/>
  <c r="M234" i="1" s="1"/>
  <c r="M235" i="1" s="1"/>
  <c r="M236" i="1" s="1"/>
  <c r="M237" i="1" s="1"/>
  <c r="M238" i="1" s="1"/>
  <c r="M239" i="1" s="1"/>
  <c r="M240" i="1" s="1"/>
  <c r="M241" i="1" s="1"/>
  <c r="M242" i="1" s="1"/>
  <c r="M243" i="1" s="1"/>
  <c r="M244" i="1" s="1"/>
  <c r="M245" i="1" s="1"/>
  <c r="M246" i="1" s="1"/>
  <c r="M247" i="1" s="1"/>
  <c r="M248" i="1" s="1"/>
  <c r="M249" i="1" s="1"/>
  <c r="M250" i="1" s="1"/>
  <c r="M251" i="1" s="1"/>
  <c r="M252" i="1" s="1"/>
  <c r="M253" i="1" s="1"/>
  <c r="M254" i="1" s="1"/>
  <c r="M255" i="1" s="1"/>
  <c r="M256" i="1" s="1"/>
  <c r="M257" i="1" s="1"/>
  <c r="M258" i="1" s="1"/>
  <c r="M259" i="1" s="1"/>
  <c r="M260" i="1" s="1"/>
  <c r="M261" i="1" s="1"/>
  <c r="M262" i="1" s="1"/>
  <c r="M263" i="1" s="1"/>
  <c r="M264" i="1" s="1"/>
  <c r="M265" i="1" s="1"/>
  <c r="M266" i="1" s="1"/>
  <c r="M267" i="1" s="1"/>
  <c r="M268" i="1" s="1"/>
  <c r="M269" i="1" s="1"/>
  <c r="M270" i="1" s="1"/>
  <c r="M271" i="1" s="1"/>
  <c r="M272" i="1" s="1"/>
  <c r="M273" i="1" s="1"/>
  <c r="M274" i="1" s="1"/>
  <c r="M275" i="1" s="1"/>
  <c r="M276" i="1" s="1"/>
  <c r="M277" i="1" s="1"/>
  <c r="M278" i="1" s="1"/>
  <c r="M279" i="1" s="1"/>
  <c r="M280" i="1" s="1"/>
  <c r="M281" i="1" s="1"/>
  <c r="M282" i="1" s="1"/>
  <c r="M283" i="1" s="1"/>
  <c r="M284" i="1" s="1"/>
  <c r="M285" i="1" s="1"/>
  <c r="M286" i="1" s="1"/>
  <c r="M287" i="1" s="1"/>
  <c r="M288" i="1" s="1"/>
  <c r="M289" i="1" s="1"/>
  <c r="M290" i="1" s="1"/>
  <c r="M291" i="1" s="1"/>
  <c r="M292" i="1" s="1"/>
  <c r="M293" i="1" s="1"/>
  <c r="M294" i="1" s="1"/>
  <c r="M295" i="1" s="1"/>
  <c r="M296" i="1" s="1"/>
  <c r="M297" i="1" s="1"/>
  <c r="M298" i="1" s="1"/>
  <c r="M299" i="1" s="1"/>
  <c r="M300" i="1" s="1"/>
  <c r="M301" i="1" s="1"/>
  <c r="M302" i="1" s="1"/>
  <c r="M303" i="1" s="1"/>
  <c r="M304" i="1" s="1"/>
  <c r="M305" i="1" s="1"/>
  <c r="M306" i="1" s="1"/>
  <c r="M307" i="1" s="1"/>
  <c r="M308" i="1" s="1"/>
  <c r="M309" i="1" s="1"/>
  <c r="M310" i="1" s="1"/>
  <c r="I213" i="1"/>
  <c r="K213" i="1" s="1"/>
  <c r="E213" i="1"/>
  <c r="I212" i="1"/>
  <c r="K212" i="1" s="1"/>
  <c r="E212" i="1"/>
  <c r="K211" i="1"/>
  <c r="I211" i="1"/>
  <c r="E211" i="1"/>
  <c r="I210" i="1"/>
  <c r="K210" i="1" s="1"/>
  <c r="E210" i="1"/>
  <c r="I209" i="1"/>
  <c r="K209" i="1" s="1"/>
  <c r="E209" i="1"/>
  <c r="I208" i="1"/>
  <c r="K208" i="1" s="1"/>
  <c r="E208" i="1"/>
  <c r="K207" i="1"/>
  <c r="I207" i="1"/>
  <c r="E207" i="1"/>
  <c r="I206" i="1"/>
  <c r="K206" i="1" s="1"/>
  <c r="E206" i="1"/>
  <c r="I205" i="1"/>
  <c r="K205" i="1" s="1"/>
  <c r="E205" i="1"/>
  <c r="I204" i="1"/>
  <c r="K204" i="1" s="1"/>
  <c r="E204" i="1"/>
  <c r="K203" i="1"/>
  <c r="I203" i="1"/>
  <c r="E203" i="1"/>
  <c r="I202" i="1"/>
  <c r="K202" i="1" s="1"/>
  <c r="E202" i="1"/>
  <c r="I201" i="1"/>
  <c r="K201" i="1" s="1"/>
  <c r="E201" i="1"/>
  <c r="I200" i="1"/>
  <c r="K200" i="1" s="1"/>
  <c r="E200" i="1"/>
  <c r="K199" i="1"/>
  <c r="I199" i="1"/>
  <c r="E199" i="1"/>
  <c r="I198" i="1"/>
  <c r="K198" i="1" s="1"/>
  <c r="E198" i="1"/>
  <c r="I197" i="1"/>
  <c r="K197" i="1" s="1"/>
  <c r="E197" i="1"/>
  <c r="I196" i="1"/>
  <c r="K196" i="1" s="1"/>
  <c r="E196" i="1"/>
  <c r="K195" i="1"/>
  <c r="I195" i="1"/>
  <c r="E195" i="1"/>
  <c r="I194" i="1"/>
  <c r="K194" i="1" s="1"/>
  <c r="E194" i="1"/>
  <c r="I193" i="1"/>
  <c r="K193" i="1" s="1"/>
  <c r="E193" i="1"/>
  <c r="I192" i="1"/>
  <c r="K192" i="1" s="1"/>
  <c r="E192" i="1"/>
  <c r="K191" i="1"/>
  <c r="I191" i="1"/>
  <c r="E191" i="1"/>
  <c r="I190" i="1"/>
  <c r="K190" i="1" s="1"/>
  <c r="E190" i="1"/>
  <c r="I189" i="1"/>
  <c r="K189" i="1" s="1"/>
  <c r="E189" i="1"/>
  <c r="I188" i="1"/>
  <c r="K188" i="1" s="1"/>
  <c r="E188" i="1"/>
  <c r="K187" i="1"/>
  <c r="I187" i="1"/>
  <c r="E187" i="1"/>
  <c r="I186" i="1"/>
  <c r="K186" i="1" s="1"/>
  <c r="E186" i="1"/>
  <c r="K185" i="1"/>
  <c r="I185" i="1"/>
  <c r="E185" i="1"/>
  <c r="I184" i="1"/>
  <c r="K184" i="1" s="1"/>
  <c r="E184" i="1"/>
  <c r="K183" i="1"/>
  <c r="I183" i="1"/>
  <c r="E183" i="1"/>
  <c r="K182" i="1"/>
  <c r="I182" i="1"/>
  <c r="E182" i="1"/>
  <c r="I181" i="1"/>
  <c r="K181" i="1" s="1"/>
  <c r="E181" i="1"/>
  <c r="I180" i="1"/>
  <c r="K180" i="1" s="1"/>
  <c r="E180" i="1"/>
  <c r="K179" i="1"/>
  <c r="I179" i="1"/>
  <c r="E179" i="1"/>
  <c r="I178" i="1"/>
  <c r="K178" i="1" s="1"/>
  <c r="E178" i="1"/>
  <c r="I177" i="1"/>
  <c r="K177" i="1" s="1"/>
  <c r="E177" i="1"/>
  <c r="I176" i="1"/>
  <c r="K176" i="1" s="1"/>
  <c r="E176" i="1"/>
  <c r="K175" i="1"/>
  <c r="I175" i="1"/>
  <c r="E175" i="1"/>
  <c r="I174" i="1"/>
  <c r="K174" i="1" s="1"/>
  <c r="E174" i="1"/>
  <c r="I173" i="1"/>
  <c r="K173" i="1" s="1"/>
  <c r="E173" i="1"/>
  <c r="I172" i="1"/>
  <c r="K172" i="1" s="1"/>
  <c r="E172" i="1"/>
  <c r="I171" i="1"/>
  <c r="K171" i="1" s="1"/>
  <c r="E171" i="1"/>
  <c r="I170" i="1"/>
  <c r="K170" i="1" s="1"/>
  <c r="E170" i="1"/>
  <c r="K169" i="1"/>
  <c r="I169" i="1"/>
  <c r="E169" i="1"/>
  <c r="I168" i="1"/>
  <c r="K168" i="1" s="1"/>
  <c r="E168" i="1"/>
  <c r="I167" i="1"/>
  <c r="K167" i="1" s="1"/>
  <c r="E167" i="1"/>
  <c r="I166" i="1"/>
  <c r="K166" i="1" s="1"/>
  <c r="E166" i="1"/>
  <c r="K165" i="1"/>
  <c r="I165" i="1"/>
  <c r="E165" i="1"/>
  <c r="I164" i="1"/>
  <c r="K164" i="1" s="1"/>
  <c r="E164" i="1"/>
  <c r="I163" i="1"/>
  <c r="K163" i="1" s="1"/>
  <c r="E163" i="1"/>
  <c r="I162" i="1"/>
  <c r="K162" i="1" s="1"/>
  <c r="E162" i="1"/>
  <c r="K161" i="1"/>
  <c r="I161" i="1"/>
  <c r="E161" i="1"/>
  <c r="I160" i="1"/>
  <c r="K160" i="1" s="1"/>
  <c r="E160" i="1"/>
  <c r="I159" i="1"/>
  <c r="K159" i="1" s="1"/>
  <c r="E159" i="1"/>
  <c r="I158" i="1"/>
  <c r="K158" i="1" s="1"/>
  <c r="E158" i="1"/>
  <c r="K157" i="1"/>
  <c r="I157" i="1"/>
  <c r="E157" i="1"/>
  <c r="I156" i="1"/>
  <c r="K156" i="1" s="1"/>
  <c r="E156" i="1"/>
  <c r="I155" i="1"/>
  <c r="K155" i="1" s="1"/>
  <c r="E155" i="1"/>
  <c r="I154" i="1"/>
  <c r="K154" i="1" s="1"/>
  <c r="E154" i="1"/>
  <c r="K153" i="1"/>
  <c r="I153" i="1"/>
  <c r="E153" i="1"/>
  <c r="I152" i="1"/>
  <c r="K152" i="1" s="1"/>
  <c r="E152" i="1"/>
  <c r="I151" i="1"/>
  <c r="K151" i="1" s="1"/>
  <c r="E151" i="1"/>
  <c r="I150" i="1"/>
  <c r="K150" i="1" s="1"/>
  <c r="E150" i="1"/>
  <c r="K149" i="1"/>
  <c r="I149" i="1"/>
  <c r="E149" i="1"/>
  <c r="I148" i="1"/>
  <c r="K148" i="1" s="1"/>
  <c r="E148" i="1"/>
  <c r="I147" i="1"/>
  <c r="K147" i="1" s="1"/>
  <c r="E147" i="1"/>
  <c r="I146" i="1"/>
  <c r="K146" i="1" s="1"/>
  <c r="E146" i="1"/>
  <c r="K145" i="1"/>
  <c r="I145" i="1"/>
  <c r="E145" i="1"/>
  <c r="I144" i="1"/>
  <c r="K144" i="1" s="1"/>
  <c r="E144" i="1"/>
  <c r="I143" i="1"/>
  <c r="K143" i="1" s="1"/>
  <c r="E143" i="1"/>
  <c r="I142" i="1"/>
  <c r="K142" i="1" s="1"/>
  <c r="E142" i="1"/>
  <c r="K141" i="1"/>
  <c r="I141" i="1"/>
  <c r="E141" i="1"/>
  <c r="I140" i="1"/>
  <c r="K140" i="1" s="1"/>
  <c r="E140" i="1"/>
  <c r="I139" i="1"/>
  <c r="K139" i="1" s="1"/>
  <c r="E139" i="1"/>
  <c r="I138" i="1"/>
  <c r="K138" i="1" s="1"/>
  <c r="E138" i="1"/>
  <c r="K137" i="1"/>
  <c r="I137" i="1"/>
  <c r="E137" i="1"/>
  <c r="I136" i="1"/>
  <c r="K136" i="1" s="1"/>
  <c r="E136" i="1"/>
  <c r="I135" i="1"/>
  <c r="K135" i="1" s="1"/>
  <c r="E135" i="1"/>
  <c r="I134" i="1"/>
  <c r="K134" i="1" s="1"/>
  <c r="E134" i="1"/>
  <c r="K133" i="1"/>
  <c r="I133" i="1"/>
  <c r="E133" i="1"/>
  <c r="I132" i="1"/>
  <c r="K132" i="1" s="1"/>
  <c r="E132" i="1"/>
  <c r="I131" i="1"/>
  <c r="K131" i="1" s="1"/>
  <c r="E131" i="1"/>
  <c r="I130" i="1"/>
  <c r="K130" i="1" s="1"/>
  <c r="E130" i="1"/>
  <c r="K129" i="1"/>
  <c r="I129" i="1"/>
  <c r="E129" i="1"/>
  <c r="I128" i="1"/>
  <c r="K128" i="1" s="1"/>
  <c r="E128" i="1"/>
  <c r="I127" i="1"/>
  <c r="K127" i="1" s="1"/>
  <c r="E127" i="1"/>
  <c r="I126" i="1"/>
  <c r="K126" i="1" s="1"/>
  <c r="E126" i="1"/>
  <c r="K125" i="1"/>
  <c r="I125" i="1"/>
  <c r="E125" i="1"/>
  <c r="I124" i="1"/>
  <c r="K124" i="1" s="1"/>
  <c r="E124" i="1"/>
  <c r="I123" i="1"/>
  <c r="K123" i="1" s="1"/>
  <c r="E123" i="1"/>
  <c r="I122" i="1"/>
  <c r="K122" i="1" s="1"/>
  <c r="E122" i="1"/>
  <c r="K121" i="1"/>
  <c r="I121" i="1"/>
  <c r="E121" i="1"/>
  <c r="I120" i="1"/>
  <c r="K120" i="1" s="1"/>
  <c r="E120" i="1"/>
  <c r="I119" i="1"/>
  <c r="K119" i="1" s="1"/>
  <c r="E119" i="1"/>
  <c r="I118" i="1"/>
  <c r="K118" i="1" s="1"/>
  <c r="E118" i="1"/>
  <c r="K117" i="1"/>
  <c r="I117" i="1"/>
  <c r="E117" i="1"/>
  <c r="I116" i="1"/>
  <c r="K116" i="1" s="1"/>
  <c r="E116" i="1"/>
  <c r="I115" i="1"/>
  <c r="K115" i="1" s="1"/>
  <c r="E115" i="1"/>
  <c r="M114" i="1"/>
  <c r="M115" i="1" s="1"/>
  <c r="M116" i="1" s="1"/>
  <c r="M117" i="1" s="1"/>
  <c r="M118" i="1" s="1"/>
  <c r="M119" i="1" s="1"/>
  <c r="M120" i="1" s="1"/>
  <c r="M121" i="1" s="1"/>
  <c r="M122" i="1" s="1"/>
  <c r="M123" i="1" s="1"/>
  <c r="M124" i="1" s="1"/>
  <c r="M125" i="1" s="1"/>
  <c r="M126" i="1" s="1"/>
  <c r="M127" i="1" s="1"/>
  <c r="M128" i="1" s="1"/>
  <c r="M129" i="1" s="1"/>
  <c r="M130" i="1" s="1"/>
  <c r="M131" i="1" s="1"/>
  <c r="M132" i="1" s="1"/>
  <c r="M133" i="1" s="1"/>
  <c r="M134" i="1" s="1"/>
  <c r="M135" i="1" s="1"/>
  <c r="M136" i="1" s="1"/>
  <c r="M137" i="1" s="1"/>
  <c r="M138" i="1" s="1"/>
  <c r="M139" i="1" s="1"/>
  <c r="M140" i="1" s="1"/>
  <c r="M141" i="1" s="1"/>
  <c r="M142" i="1" s="1"/>
  <c r="M143" i="1" s="1"/>
  <c r="M144" i="1" s="1"/>
  <c r="M145" i="1" s="1"/>
  <c r="M146" i="1" s="1"/>
  <c r="M147" i="1" s="1"/>
  <c r="M148" i="1" s="1"/>
  <c r="M149" i="1" s="1"/>
  <c r="M150" i="1" s="1"/>
  <c r="M151" i="1" s="1"/>
  <c r="M152" i="1" s="1"/>
  <c r="M153" i="1" s="1"/>
  <c r="M154" i="1" s="1"/>
  <c r="M155" i="1" s="1"/>
  <c r="M156" i="1" s="1"/>
  <c r="M157" i="1" s="1"/>
  <c r="M158" i="1" s="1"/>
  <c r="M159" i="1" s="1"/>
  <c r="M160" i="1" s="1"/>
  <c r="M161" i="1" s="1"/>
  <c r="M162" i="1" s="1"/>
  <c r="M163" i="1" s="1"/>
  <c r="M164" i="1" s="1"/>
  <c r="M165" i="1" s="1"/>
  <c r="M166" i="1" s="1"/>
  <c r="M167" i="1" s="1"/>
  <c r="M168" i="1" s="1"/>
  <c r="M169" i="1" s="1"/>
  <c r="M170" i="1" s="1"/>
  <c r="M171" i="1" s="1"/>
  <c r="M172" i="1" s="1"/>
  <c r="M173" i="1" s="1"/>
  <c r="M174" i="1" s="1"/>
  <c r="M175" i="1" s="1"/>
  <c r="M176" i="1" s="1"/>
  <c r="M177" i="1" s="1"/>
  <c r="M178" i="1" s="1"/>
  <c r="M179" i="1" s="1"/>
  <c r="M180" i="1" s="1"/>
  <c r="M181" i="1" s="1"/>
  <c r="M182" i="1" s="1"/>
  <c r="M183" i="1" s="1"/>
  <c r="M184" i="1" s="1"/>
  <c r="M185" i="1" s="1"/>
  <c r="M186" i="1" s="1"/>
  <c r="M187" i="1" s="1"/>
  <c r="M188" i="1" s="1"/>
  <c r="M189" i="1" s="1"/>
  <c r="M190" i="1" s="1"/>
  <c r="M191" i="1" s="1"/>
  <c r="M192" i="1" s="1"/>
  <c r="M193" i="1" s="1"/>
  <c r="M194" i="1" s="1"/>
  <c r="M195" i="1" s="1"/>
  <c r="M196" i="1" s="1"/>
  <c r="M197" i="1" s="1"/>
  <c r="M198" i="1" s="1"/>
  <c r="M199" i="1" s="1"/>
  <c r="M200" i="1" s="1"/>
  <c r="M201" i="1" s="1"/>
  <c r="M202" i="1" s="1"/>
  <c r="M203" i="1" s="1"/>
  <c r="M204" i="1" s="1"/>
  <c r="M205" i="1" s="1"/>
  <c r="M206" i="1" s="1"/>
  <c r="M207" i="1" s="1"/>
  <c r="M208" i="1" s="1"/>
  <c r="M209" i="1" s="1"/>
  <c r="M210" i="1" s="1"/>
  <c r="M211" i="1" s="1"/>
  <c r="I114" i="1"/>
  <c r="K114" i="1" s="1"/>
  <c r="E114" i="1"/>
  <c r="I113" i="1"/>
  <c r="K113" i="1" s="1"/>
  <c r="E113" i="1"/>
  <c r="I112" i="1"/>
  <c r="K112" i="1" s="1"/>
  <c r="E112" i="1"/>
  <c r="I111" i="1"/>
  <c r="K111" i="1" s="1"/>
  <c r="E111" i="1"/>
  <c r="I110" i="1"/>
  <c r="K110" i="1" s="1"/>
  <c r="E110" i="1"/>
  <c r="I109" i="1"/>
  <c r="K109" i="1" s="1"/>
  <c r="E109" i="1"/>
  <c r="I108" i="1"/>
  <c r="K108" i="1" s="1"/>
  <c r="E108" i="1"/>
  <c r="I107" i="1"/>
  <c r="K107" i="1" s="1"/>
  <c r="E107" i="1"/>
  <c r="I106" i="1"/>
  <c r="K106" i="1" s="1"/>
  <c r="E106" i="1"/>
  <c r="I105" i="1"/>
  <c r="K105" i="1" s="1"/>
  <c r="E105" i="1"/>
  <c r="I104" i="1"/>
  <c r="K104" i="1" s="1"/>
  <c r="E104" i="1"/>
  <c r="I103" i="1"/>
  <c r="K103" i="1" s="1"/>
  <c r="E103" i="1"/>
  <c r="I102" i="1"/>
  <c r="K102" i="1" s="1"/>
  <c r="E102" i="1"/>
  <c r="I101" i="1"/>
  <c r="K101" i="1" s="1"/>
  <c r="E101" i="1"/>
  <c r="I100" i="1"/>
  <c r="K100" i="1" s="1"/>
  <c r="E100" i="1"/>
  <c r="I99" i="1"/>
  <c r="K99" i="1" s="1"/>
  <c r="E99" i="1"/>
  <c r="I98" i="1"/>
  <c r="K98" i="1" s="1"/>
  <c r="E98" i="1"/>
  <c r="I97" i="1"/>
  <c r="K97" i="1" s="1"/>
  <c r="E97" i="1"/>
  <c r="I96" i="1"/>
  <c r="K96" i="1" s="1"/>
  <c r="E96" i="1"/>
  <c r="I95" i="1"/>
  <c r="K95" i="1" s="1"/>
  <c r="E95" i="1"/>
  <c r="I94" i="1"/>
  <c r="K94" i="1" s="1"/>
  <c r="E94" i="1"/>
  <c r="I93" i="1"/>
  <c r="K93" i="1" s="1"/>
  <c r="E93" i="1"/>
  <c r="I92" i="1"/>
  <c r="K92" i="1" s="1"/>
  <c r="E92" i="1"/>
  <c r="I91" i="1"/>
  <c r="K91" i="1" s="1"/>
  <c r="E91" i="1"/>
  <c r="I90" i="1"/>
  <c r="K90" i="1" s="1"/>
  <c r="E90" i="1"/>
  <c r="I89" i="1"/>
  <c r="K89" i="1" s="1"/>
  <c r="E89" i="1"/>
  <c r="I88" i="1"/>
  <c r="K88" i="1" s="1"/>
  <c r="E88" i="1"/>
  <c r="I87" i="1"/>
  <c r="K87" i="1" s="1"/>
  <c r="E87" i="1"/>
  <c r="I86" i="1"/>
  <c r="K86" i="1" s="1"/>
  <c r="E86" i="1"/>
  <c r="I85" i="1"/>
  <c r="K85" i="1" s="1"/>
  <c r="E85" i="1"/>
  <c r="I84" i="1"/>
  <c r="K84" i="1" s="1"/>
  <c r="E84" i="1"/>
  <c r="I83" i="1"/>
  <c r="K83" i="1" s="1"/>
  <c r="E83" i="1"/>
  <c r="I82" i="1"/>
  <c r="K82" i="1" s="1"/>
  <c r="E82" i="1"/>
  <c r="I81" i="1"/>
  <c r="K81" i="1" s="1"/>
  <c r="E81" i="1"/>
  <c r="I80" i="1"/>
  <c r="K80" i="1" s="1"/>
  <c r="E80" i="1"/>
  <c r="I79" i="1"/>
  <c r="K79" i="1" s="1"/>
  <c r="E79" i="1"/>
  <c r="I78" i="1"/>
  <c r="K78" i="1" s="1"/>
  <c r="E78" i="1"/>
  <c r="I77" i="1"/>
  <c r="K77" i="1" s="1"/>
  <c r="E77" i="1"/>
  <c r="I76" i="1"/>
  <c r="K76" i="1" s="1"/>
  <c r="E76" i="1"/>
  <c r="I75" i="1"/>
  <c r="K75" i="1" s="1"/>
  <c r="E75" i="1"/>
  <c r="I74" i="1"/>
  <c r="K74" i="1" s="1"/>
  <c r="E74" i="1"/>
  <c r="I73" i="1"/>
  <c r="K73" i="1" s="1"/>
  <c r="E73" i="1"/>
  <c r="I72" i="1"/>
  <c r="K72" i="1" s="1"/>
  <c r="E72" i="1"/>
  <c r="I71" i="1"/>
  <c r="K71" i="1" s="1"/>
  <c r="E71" i="1"/>
  <c r="I70" i="1"/>
  <c r="K70" i="1" s="1"/>
  <c r="E70" i="1"/>
  <c r="I69" i="1"/>
  <c r="K69" i="1" s="1"/>
  <c r="E69" i="1"/>
  <c r="I68" i="1"/>
  <c r="K68" i="1" s="1"/>
  <c r="E68" i="1"/>
  <c r="I67" i="1"/>
  <c r="K67" i="1" s="1"/>
  <c r="E67" i="1"/>
  <c r="I66" i="1"/>
  <c r="K66" i="1" s="1"/>
  <c r="E66" i="1"/>
  <c r="I65" i="1"/>
  <c r="K65" i="1" s="1"/>
  <c r="E65" i="1"/>
  <c r="I64" i="1"/>
  <c r="K64" i="1" s="1"/>
  <c r="E64" i="1"/>
  <c r="I63" i="1"/>
  <c r="K63" i="1" s="1"/>
  <c r="E63" i="1"/>
  <c r="I62" i="1"/>
  <c r="K62" i="1" s="1"/>
  <c r="E62" i="1"/>
  <c r="I61" i="1"/>
  <c r="K61" i="1" s="1"/>
  <c r="E61" i="1"/>
  <c r="I60" i="1"/>
  <c r="K60" i="1" s="1"/>
  <c r="E60" i="1"/>
  <c r="I59" i="1"/>
  <c r="K59" i="1" s="1"/>
  <c r="E59" i="1"/>
  <c r="I58" i="1"/>
  <c r="K58" i="1" s="1"/>
  <c r="E58" i="1"/>
  <c r="I57" i="1"/>
  <c r="K57" i="1" s="1"/>
  <c r="E57" i="1"/>
  <c r="I56" i="1"/>
  <c r="K56" i="1" s="1"/>
  <c r="E56" i="1"/>
  <c r="I55" i="1"/>
  <c r="K55" i="1" s="1"/>
  <c r="E55" i="1"/>
  <c r="I54" i="1"/>
  <c r="K54" i="1" s="1"/>
  <c r="E54" i="1"/>
  <c r="I53" i="1"/>
  <c r="K53" i="1" s="1"/>
  <c r="E53" i="1"/>
  <c r="I52" i="1"/>
  <c r="K52" i="1" s="1"/>
  <c r="E52" i="1"/>
  <c r="I51" i="1"/>
  <c r="K51" i="1" s="1"/>
  <c r="E51" i="1"/>
  <c r="I50" i="1"/>
  <c r="K50" i="1" s="1"/>
  <c r="E50" i="1"/>
  <c r="I49" i="1"/>
  <c r="K49" i="1" s="1"/>
  <c r="E49" i="1"/>
  <c r="I48" i="1"/>
  <c r="K48" i="1" s="1"/>
  <c r="E48" i="1"/>
  <c r="I47" i="1"/>
  <c r="K47" i="1" s="1"/>
  <c r="E47" i="1"/>
  <c r="I46" i="1"/>
  <c r="K46" i="1" s="1"/>
  <c r="E46" i="1"/>
  <c r="I45" i="1"/>
  <c r="K45" i="1" s="1"/>
  <c r="E45" i="1"/>
  <c r="I44" i="1"/>
  <c r="K44" i="1" s="1"/>
  <c r="E44" i="1"/>
  <c r="I43" i="1"/>
  <c r="K43" i="1" s="1"/>
  <c r="E43" i="1"/>
  <c r="I42" i="1"/>
  <c r="K42" i="1" s="1"/>
  <c r="E42" i="1"/>
  <c r="I41" i="1"/>
  <c r="K41" i="1" s="1"/>
  <c r="E41" i="1"/>
  <c r="I40" i="1"/>
  <c r="K40" i="1" s="1"/>
  <c r="E40" i="1"/>
  <c r="I39" i="1"/>
  <c r="K39" i="1" s="1"/>
  <c r="E39" i="1"/>
  <c r="I38" i="1"/>
  <c r="K38" i="1" s="1"/>
  <c r="E38" i="1"/>
  <c r="I37" i="1"/>
  <c r="K37" i="1" s="1"/>
  <c r="E37" i="1"/>
  <c r="I36" i="1"/>
  <c r="K36" i="1" s="1"/>
  <c r="E36" i="1"/>
  <c r="I35" i="1"/>
  <c r="K35" i="1" s="1"/>
  <c r="E35" i="1"/>
  <c r="I34" i="1"/>
  <c r="K34" i="1" s="1"/>
  <c r="E34" i="1"/>
  <c r="I33" i="1"/>
  <c r="K33" i="1" s="1"/>
  <c r="E33" i="1"/>
  <c r="I32" i="1"/>
  <c r="K32" i="1" s="1"/>
  <c r="E32" i="1"/>
  <c r="I31" i="1"/>
  <c r="K31" i="1" s="1"/>
  <c r="E31" i="1"/>
  <c r="I30" i="1"/>
  <c r="K30" i="1" s="1"/>
  <c r="E30" i="1"/>
  <c r="I29" i="1"/>
  <c r="K29" i="1" s="1"/>
  <c r="E29" i="1"/>
  <c r="I28" i="1"/>
  <c r="K28" i="1" s="1"/>
  <c r="E28" i="1"/>
  <c r="I27" i="1"/>
  <c r="K27" i="1" s="1"/>
  <c r="E27" i="1"/>
  <c r="I26" i="1"/>
  <c r="K26" i="1" s="1"/>
  <c r="E26" i="1"/>
  <c r="I25" i="1"/>
  <c r="K25" i="1" s="1"/>
  <c r="E25" i="1"/>
  <c r="I24" i="1"/>
  <c r="K24" i="1" s="1"/>
  <c r="E24" i="1"/>
  <c r="I23" i="1"/>
  <c r="K23" i="1" s="1"/>
  <c r="E23" i="1"/>
  <c r="I22" i="1"/>
  <c r="K22" i="1" s="1"/>
  <c r="E22" i="1"/>
  <c r="I21" i="1"/>
  <c r="K21" i="1" s="1"/>
  <c r="E21" i="1"/>
  <c r="I20" i="1"/>
  <c r="K20" i="1" s="1"/>
  <c r="E20" i="1"/>
  <c r="I19" i="1"/>
  <c r="K19" i="1" s="1"/>
  <c r="E19" i="1"/>
  <c r="I18" i="1"/>
  <c r="K18" i="1" s="1"/>
  <c r="E18" i="1"/>
  <c r="N17" i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N84" i="1" s="1"/>
  <c r="N85" i="1" s="1"/>
  <c r="N86" i="1" s="1"/>
  <c r="N87" i="1" s="1"/>
  <c r="N88" i="1" s="1"/>
  <c r="N89" i="1" s="1"/>
  <c r="N90" i="1" s="1"/>
  <c r="N91" i="1" s="1"/>
  <c r="N92" i="1" s="1"/>
  <c r="N93" i="1" s="1"/>
  <c r="N94" i="1" s="1"/>
  <c r="N95" i="1" s="1"/>
  <c r="N96" i="1" s="1"/>
  <c r="N97" i="1" s="1"/>
  <c r="N98" i="1" s="1"/>
  <c r="N99" i="1" s="1"/>
  <c r="N100" i="1" s="1"/>
  <c r="N101" i="1" s="1"/>
  <c r="N102" i="1" s="1"/>
  <c r="N103" i="1" s="1"/>
  <c r="N104" i="1" s="1"/>
  <c r="N105" i="1" s="1"/>
  <c r="N106" i="1" s="1"/>
  <c r="N107" i="1" s="1"/>
  <c r="N108" i="1" s="1"/>
  <c r="N109" i="1" s="1"/>
  <c r="N110" i="1" s="1"/>
  <c r="N111" i="1" s="1"/>
  <c r="N112" i="1" s="1"/>
  <c r="I17" i="1"/>
  <c r="K17" i="1" s="1"/>
  <c r="E17" i="1"/>
  <c r="N16" i="1"/>
  <c r="I16" i="1"/>
  <c r="K16" i="1" s="1"/>
  <c r="E16" i="1"/>
  <c r="N15" i="1"/>
  <c r="I15" i="1"/>
  <c r="K15" i="1" s="1"/>
  <c r="E15" i="1"/>
  <c r="K14" i="1"/>
  <c r="I14" i="1"/>
  <c r="E14" i="1"/>
  <c r="G10" i="1"/>
  <c r="F10" i="1"/>
  <c r="G7" i="1"/>
  <c r="F7" i="1"/>
  <c r="E7" i="1"/>
  <c r="G6" i="1"/>
  <c r="F6" i="1"/>
  <c r="E6" i="1"/>
  <c r="G5" i="1"/>
  <c r="F5" i="1"/>
  <c r="E5" i="1"/>
  <c r="G4" i="1"/>
  <c r="F4" i="1"/>
  <c r="E4" i="1"/>
  <c r="E8" i="1" s="1"/>
  <c r="G3" i="1"/>
  <c r="F3" i="1"/>
  <c r="E3" i="1"/>
  <c r="G2" i="1"/>
  <c r="G8" i="1" s="1"/>
  <c r="F2" i="1"/>
  <c r="E2" i="1"/>
  <c r="G1" i="1"/>
  <c r="F1" i="1"/>
  <c r="F8" i="1" s="1"/>
  <c r="K8" i="1" s="1"/>
  <c r="E1" i="1"/>
  <c r="L8" i="1" l="1"/>
  <c r="G9" i="1"/>
  <c r="F9" i="1"/>
  <c r="E10" i="1"/>
  <c r="E9" i="1" l="1"/>
  <c r="J8" i="1"/>
</calcChain>
</file>

<file path=xl/sharedStrings.xml><?xml version="1.0" encoding="utf-8"?>
<sst xmlns="http://schemas.openxmlformats.org/spreadsheetml/2006/main" count="1786" uniqueCount="1076">
  <si>
    <t>Sales Batch</t>
  </si>
  <si>
    <t>b30</t>
  </si>
  <si>
    <t>Division</t>
  </si>
  <si>
    <t>Monitoring - EIF</t>
  </si>
  <si>
    <t>b31</t>
  </si>
  <si>
    <t>Branch</t>
  </si>
  <si>
    <t>Suva</t>
  </si>
  <si>
    <t>b32</t>
  </si>
  <si>
    <t>Batch Date</t>
  </si>
  <si>
    <t>31/07/19</t>
  </si>
  <si>
    <t>Sales/Location Code</t>
  </si>
  <si>
    <t>b33</t>
  </si>
  <si>
    <t>Batch Number</t>
  </si>
  <si>
    <t>b34</t>
  </si>
  <si>
    <t>File name</t>
  </si>
  <si>
    <t>mmJUL19</t>
  </si>
  <si>
    <t>b40</t>
  </si>
  <si>
    <t>cd(0)</t>
  </si>
  <si>
    <t>b41</t>
  </si>
  <si>
    <t>total batches</t>
  </si>
  <si>
    <t>Batch Totals</t>
  </si>
  <si>
    <t>Debtors Account Number</t>
  </si>
  <si>
    <t>Account Name</t>
  </si>
  <si>
    <t>Invoice Number</t>
  </si>
  <si>
    <t>Invoice Date</t>
  </si>
  <si>
    <t>VEP Sales Value</t>
  </si>
  <si>
    <t>VAT on Sales</t>
  </si>
  <si>
    <t>VIP Sales Value</t>
  </si>
  <si>
    <t>0001EG</t>
  </si>
  <si>
    <t xml:space="preserve">  Bank of South Pacific</t>
  </si>
  <si>
    <t>EG</t>
  </si>
  <si>
    <t>0002EG</t>
  </si>
  <si>
    <t xml:space="preserve">  VISION INVESTMENTS LIMITED</t>
  </si>
  <si>
    <t>0006EG</t>
  </si>
  <si>
    <t xml:space="preserve">  COMFORT HOME FURNISHING</t>
  </si>
  <si>
    <t>0007EG</t>
  </si>
  <si>
    <t xml:space="preserve">  ICRC</t>
  </si>
  <si>
    <t>0008EG</t>
  </si>
  <si>
    <t xml:space="preserve">HUGH GOVAN </t>
  </si>
  <si>
    <t>0009EG</t>
  </si>
  <si>
    <t xml:space="preserve">  DELUXE FOOTWARE FASHION LTD</t>
  </si>
  <si>
    <t>0010EG</t>
  </si>
  <si>
    <t xml:space="preserve">  MOTIRAM &amp; COMPANY PTE LTD</t>
  </si>
  <si>
    <t>0214SS</t>
  </si>
  <si>
    <t xml:space="preserve">Anil Patel </t>
  </si>
  <si>
    <t>SS</t>
  </si>
  <si>
    <t>0273SS</t>
  </si>
  <si>
    <t xml:space="preserve">Arti/Ravi Naidu </t>
  </si>
  <si>
    <t>0286SS</t>
  </si>
  <si>
    <t>Bondwell Computers</t>
  </si>
  <si>
    <t>0306SS</t>
  </si>
  <si>
    <t xml:space="preserve">Jay Lal </t>
  </si>
  <si>
    <t>0308SS</t>
  </si>
  <si>
    <t xml:space="preserve">  Pure Fiji Export Ltd</t>
  </si>
  <si>
    <t>0312SS</t>
  </si>
  <si>
    <t xml:space="preserve">Shrestha P L </t>
  </si>
  <si>
    <t>0317SS</t>
  </si>
  <si>
    <t xml:space="preserve">  Graphic Equipment Limited</t>
  </si>
  <si>
    <t>0319SS</t>
  </si>
  <si>
    <t xml:space="preserve">Rajesh Patel </t>
  </si>
  <si>
    <t>0325SS</t>
  </si>
  <si>
    <t xml:space="preserve">  Carpenters Properties Ltd</t>
  </si>
  <si>
    <t>0339SS</t>
  </si>
  <si>
    <t xml:space="preserve">Vinay Kumar </t>
  </si>
  <si>
    <t>0342SS</t>
  </si>
  <si>
    <t xml:space="preserve">  Ashabai &amp; Company Ltd</t>
  </si>
  <si>
    <t>0357SS</t>
  </si>
  <si>
    <t xml:space="preserve">  S Nagindas</t>
  </si>
  <si>
    <t>0359SS</t>
  </si>
  <si>
    <t xml:space="preserve">  Pacific Wires Ltd</t>
  </si>
  <si>
    <t>0365SS</t>
  </si>
  <si>
    <t xml:space="preserve">Prakash Morriswala </t>
  </si>
  <si>
    <t>0367SS</t>
  </si>
  <si>
    <t xml:space="preserve">  Anthony Ho &amp; Associates</t>
  </si>
  <si>
    <t>0368SS</t>
  </si>
  <si>
    <t xml:space="preserve">  R B Patel Group Ltd</t>
  </si>
  <si>
    <t>0382SS</t>
  </si>
  <si>
    <t xml:space="preserve">  Kramer Groups Engineering</t>
  </si>
  <si>
    <t>0389SS</t>
  </si>
  <si>
    <t xml:space="preserve">  Novel Distributors Ltd</t>
  </si>
  <si>
    <t>0392SS</t>
  </si>
  <si>
    <t>Anna - Baukje De Jong MBA Program,</t>
  </si>
  <si>
    <t>0395SS</t>
  </si>
  <si>
    <t xml:space="preserve">  Japan International Cooperation Agency (JICA) Fiji</t>
  </si>
  <si>
    <t>0403SS</t>
  </si>
  <si>
    <t xml:space="preserve">Patel  Patel </t>
  </si>
  <si>
    <t>0412SS</t>
  </si>
  <si>
    <t xml:space="preserve">  Williams &amp; Goslings</t>
  </si>
  <si>
    <t>0414SS</t>
  </si>
  <si>
    <t>0415SS</t>
  </si>
  <si>
    <t xml:space="preserve">  FICAC</t>
  </si>
  <si>
    <t>0430SS</t>
  </si>
  <si>
    <t xml:space="preserve">Jiten Amin </t>
  </si>
  <si>
    <t>0433SS</t>
  </si>
  <si>
    <t xml:space="preserve">Liu Xiao Qin </t>
  </si>
  <si>
    <t>0437SS</t>
  </si>
  <si>
    <t xml:space="preserve">  Sunbeam Transport Ltd-(Residence)</t>
  </si>
  <si>
    <t>0439SS</t>
  </si>
  <si>
    <t xml:space="preserve">Rakesh Chand </t>
  </si>
  <si>
    <t>0443SS</t>
  </si>
  <si>
    <t xml:space="preserve">Peter Sinclair </t>
  </si>
  <si>
    <t>0447SS</t>
  </si>
  <si>
    <t xml:space="preserve">Dewan Chand Maharaj </t>
  </si>
  <si>
    <t>0449SS</t>
  </si>
  <si>
    <t xml:space="preserve">  Australian Pacific Technical College</t>
  </si>
  <si>
    <t>0450SS</t>
  </si>
  <si>
    <t xml:space="preserve">Pranil Singh </t>
  </si>
  <si>
    <t>0452SS</t>
  </si>
  <si>
    <t xml:space="preserve">  Kundan Singh &amp; Sons Ltd</t>
  </si>
  <si>
    <t>0454SS</t>
  </si>
  <si>
    <t xml:space="preserve">  Petroleum &amp; Gas Co(Fiji) Ltd t/a Blue Gas</t>
  </si>
  <si>
    <t>0455SS</t>
  </si>
  <si>
    <t xml:space="preserve">Ms. Monika Adams </t>
  </si>
  <si>
    <t>0460SS</t>
  </si>
  <si>
    <t xml:space="preserve">  Merchant Finance &amp; Investment Co Ltd</t>
  </si>
  <si>
    <t>0463SS</t>
  </si>
  <si>
    <t xml:space="preserve">Mark Garrett </t>
  </si>
  <si>
    <t>0465SS</t>
  </si>
  <si>
    <t xml:space="preserve">  Carpenters Mobil Distribution</t>
  </si>
  <si>
    <t>0471SS</t>
  </si>
  <si>
    <t xml:space="preserve">  Sea Pilots (Fiji) Ltd</t>
  </si>
  <si>
    <t>0478SS</t>
  </si>
  <si>
    <t xml:space="preserve">  Lotus Foreign Exchnage</t>
  </si>
  <si>
    <t>0484SS</t>
  </si>
  <si>
    <t xml:space="preserve">  Wishbone &amp; Pizza King Ltd</t>
  </si>
  <si>
    <t>0491SS</t>
  </si>
  <si>
    <t xml:space="preserve">  Oceanic Holdings (Fiji) Ltd</t>
  </si>
  <si>
    <t>0495SS</t>
  </si>
  <si>
    <t xml:space="preserve">  Chicken Express</t>
  </si>
  <si>
    <t>0503SS</t>
  </si>
  <si>
    <t xml:space="preserve">Jalal Mohammed </t>
  </si>
  <si>
    <t>0508SS</t>
  </si>
  <si>
    <t xml:space="preserve">  Ashabhai &amp; Co. Ltd</t>
  </si>
  <si>
    <t>0519SS</t>
  </si>
  <si>
    <t xml:space="preserve">  Oceanic Holdings- Residence</t>
  </si>
  <si>
    <t>0536SS</t>
  </si>
  <si>
    <t xml:space="preserve">Dr Katy Soapi Kruger Jens </t>
  </si>
  <si>
    <t>0539SS</t>
  </si>
  <si>
    <t>Zhang Hao En 2 Griffith Place,</t>
  </si>
  <si>
    <t>0544SS</t>
  </si>
  <si>
    <t xml:space="preserve">  NAVUTU STARS RESORT</t>
  </si>
  <si>
    <t>0549SS</t>
  </si>
  <si>
    <t xml:space="preserve">O'Mahony &amp; Myer </t>
  </si>
  <si>
    <t>0552SS</t>
  </si>
  <si>
    <t xml:space="preserve">Hasmukh Patel </t>
  </si>
  <si>
    <t>0558SS</t>
  </si>
  <si>
    <t xml:space="preserve">Nainendra Nand </t>
  </si>
  <si>
    <t>0561SS</t>
  </si>
  <si>
    <t xml:space="preserve">  Walt Smith International (fFiji) Ltd</t>
  </si>
  <si>
    <t>0568SS</t>
  </si>
  <si>
    <t xml:space="preserve">  Makan's Drug's &amp; Pharmaceutical</t>
  </si>
  <si>
    <t>0571SS</t>
  </si>
  <si>
    <t xml:space="preserve">  Grants WaterHouse</t>
  </si>
  <si>
    <t>0573SS</t>
  </si>
  <si>
    <t xml:space="preserve">Emori Masimeke Latianara </t>
  </si>
  <si>
    <t>0581SS</t>
  </si>
  <si>
    <t xml:space="preserve">  Duncan Industrial Co Ltd</t>
  </si>
  <si>
    <t>0586SS</t>
  </si>
  <si>
    <t xml:space="preserve">  Lawhill Limited</t>
  </si>
  <si>
    <t>0594SS</t>
  </si>
  <si>
    <t xml:space="preserve">  New World Supermarket</t>
  </si>
  <si>
    <t>0596SS</t>
  </si>
  <si>
    <t xml:space="preserve">  Bank Of Baroda</t>
  </si>
  <si>
    <t>0598SS</t>
  </si>
  <si>
    <t xml:space="preserve">  Lincoln Refergeration</t>
  </si>
  <si>
    <t>0604SS</t>
  </si>
  <si>
    <t xml:space="preserve">  UAE Exchange Ltd</t>
  </si>
  <si>
    <t>0623SS</t>
  </si>
  <si>
    <t xml:space="preserve">  Siwatibau &amp; Sloan Solicitors</t>
  </si>
  <si>
    <t>0627SS</t>
  </si>
  <si>
    <t xml:space="preserve">Christine Fong </t>
  </si>
  <si>
    <t>0639SS</t>
  </si>
  <si>
    <t xml:space="preserve">  New India Assurance-Ltk</t>
  </si>
  <si>
    <t>0641SS</t>
  </si>
  <si>
    <t xml:space="preserve">  Dickson International</t>
  </si>
  <si>
    <t>0655SS</t>
  </si>
  <si>
    <t xml:space="preserve">  KPMG</t>
  </si>
  <si>
    <t>0661SS</t>
  </si>
  <si>
    <t xml:space="preserve">  Bombay Trading</t>
  </si>
  <si>
    <t>0666SS</t>
  </si>
  <si>
    <t xml:space="preserve">Ashok Patel </t>
  </si>
  <si>
    <t>0669SS</t>
  </si>
  <si>
    <t xml:space="preserve">  Embassy of Japan</t>
  </si>
  <si>
    <t>0676SS</t>
  </si>
  <si>
    <t xml:space="preserve">  The Learning Centre</t>
  </si>
  <si>
    <t>0677SS</t>
  </si>
  <si>
    <t xml:space="preserve">  Chinese Education Society</t>
  </si>
  <si>
    <t>0689SS</t>
  </si>
  <si>
    <t xml:space="preserve">  UAE Exchange Fiji Pty Ltd</t>
  </si>
  <si>
    <t>0690SS</t>
  </si>
  <si>
    <t xml:space="preserve">  NewZealand Immigration Service</t>
  </si>
  <si>
    <t>0692SS</t>
  </si>
  <si>
    <t xml:space="preserve">  Delegation of the European Comm of the Pacific</t>
  </si>
  <si>
    <t>0694SS</t>
  </si>
  <si>
    <t xml:space="preserve">Nehla Basawaiya </t>
  </si>
  <si>
    <t>0699SS</t>
  </si>
  <si>
    <t xml:space="preserve">Dilip Jogia </t>
  </si>
  <si>
    <t>0707SS</t>
  </si>
  <si>
    <t xml:space="preserve">  Lateef &amp; Lateef</t>
  </si>
  <si>
    <t>0708SS</t>
  </si>
  <si>
    <t xml:space="preserve">Rohit Treekam </t>
  </si>
  <si>
    <t>0711SS</t>
  </si>
  <si>
    <t xml:space="preserve">Sushil Chand Maharaj </t>
  </si>
  <si>
    <t>0719SS</t>
  </si>
  <si>
    <t xml:space="preserve">  Janty Kanvan Ltd</t>
  </si>
  <si>
    <t>0726SS</t>
  </si>
  <si>
    <t xml:space="preserve">Kunaseelan Sabaratnam </t>
  </si>
  <si>
    <t>0727SS</t>
  </si>
  <si>
    <t xml:space="preserve">  Pacific Destination</t>
  </si>
  <si>
    <t>0734SS</t>
  </si>
  <si>
    <t xml:space="preserve">Lynda Fisher </t>
  </si>
  <si>
    <t>0770SS</t>
  </si>
  <si>
    <t xml:space="preserve">  JICA</t>
  </si>
  <si>
    <t>0782SS</t>
  </si>
  <si>
    <t xml:space="preserve">Nyeurt Antoine </t>
  </si>
  <si>
    <t>0785SS</t>
  </si>
  <si>
    <t xml:space="preserve">Umendra Kumar </t>
  </si>
  <si>
    <t>0793SS</t>
  </si>
  <si>
    <t xml:space="preserve">Pravin Prakash </t>
  </si>
  <si>
    <t>0794SS</t>
  </si>
  <si>
    <t>James Trusler Foneology</t>
  </si>
  <si>
    <t>0797SS</t>
  </si>
  <si>
    <t xml:space="preserve">  Narsey's Plastic Industries Ltd</t>
  </si>
  <si>
    <t>0811SS</t>
  </si>
  <si>
    <t xml:space="preserve">  Diagnosis Ltd</t>
  </si>
  <si>
    <t>0814SS</t>
  </si>
  <si>
    <t xml:space="preserve">Bhupendra Kumar Ramji </t>
  </si>
  <si>
    <t>0834SS</t>
  </si>
  <si>
    <t xml:space="preserve">  Yees Cold Storage t/a Xpress Mart</t>
  </si>
  <si>
    <t>0835SS</t>
  </si>
  <si>
    <t xml:space="preserve">  Daikoku Restaurant</t>
  </si>
  <si>
    <t>0849SS</t>
  </si>
  <si>
    <t xml:space="preserve">Agnes Lange </t>
  </si>
  <si>
    <t>0878SS</t>
  </si>
  <si>
    <t xml:space="preserve">  Erasito Consultants Ltd</t>
  </si>
  <si>
    <t>0882SS</t>
  </si>
  <si>
    <t xml:space="preserve">Gregory Lawlor </t>
  </si>
  <si>
    <t>0889SS</t>
  </si>
  <si>
    <t xml:space="preserve">Sateesh Prasad </t>
  </si>
  <si>
    <t>0891SS</t>
  </si>
  <si>
    <t xml:space="preserve">  Vale ni Tadra Homestay</t>
  </si>
  <si>
    <t>0893SS</t>
  </si>
  <si>
    <t xml:space="preserve">  Sigatoka Electronic Ltd</t>
  </si>
  <si>
    <t>0894SS</t>
  </si>
  <si>
    <t xml:space="preserve">  Dickson Electronic</t>
  </si>
  <si>
    <t>0897SS</t>
  </si>
  <si>
    <t>Praveen &amp; S Singh Lincoln Refrigeration Ltd</t>
  </si>
  <si>
    <t>0899SS</t>
  </si>
  <si>
    <t xml:space="preserve">  Toplis &amp; Harding(SP) Ltd</t>
  </si>
  <si>
    <t>0908SS</t>
  </si>
  <si>
    <t xml:space="preserve">  Tropik Furniture &amp; Joinery Ltd</t>
  </si>
  <si>
    <t>0921SS</t>
  </si>
  <si>
    <t xml:space="preserve">  Bounty Restaurant</t>
  </si>
  <si>
    <t>0926SS</t>
  </si>
  <si>
    <t xml:space="preserve">  Delema Coporation</t>
  </si>
  <si>
    <t>0939SS</t>
  </si>
  <si>
    <t xml:space="preserve">  Fortech Construction  Ltd</t>
  </si>
  <si>
    <t>0950SS</t>
  </si>
  <si>
    <t xml:space="preserve">Shailesh &amp; A Singh </t>
  </si>
  <si>
    <t>0957SS</t>
  </si>
  <si>
    <t xml:space="preserve">Ambika Prasad </t>
  </si>
  <si>
    <t>0961SS</t>
  </si>
  <si>
    <t xml:space="preserve">  PACIFIC MANUFACTURERS</t>
  </si>
  <si>
    <t>0979SS</t>
  </si>
  <si>
    <t xml:space="preserve">  Abbar Eng Ltd</t>
  </si>
  <si>
    <t>0991SS</t>
  </si>
  <si>
    <t xml:space="preserve">  Starest Furniture</t>
  </si>
  <si>
    <t>0998SS</t>
  </si>
  <si>
    <t>Att-Sonya  Carpenters Motors</t>
  </si>
  <si>
    <t>1005SS</t>
  </si>
  <si>
    <t xml:space="preserve">  Carpenters Fiji Ltd</t>
  </si>
  <si>
    <t>1006SS</t>
  </si>
  <si>
    <t>1013SS</t>
  </si>
  <si>
    <t xml:space="preserve">  Live &amp; Learn</t>
  </si>
  <si>
    <t>1018SS</t>
  </si>
  <si>
    <t xml:space="preserve">Jared Morris </t>
  </si>
  <si>
    <t>1022SS</t>
  </si>
  <si>
    <t xml:space="preserve">  Lincoln Refrigeration Limited</t>
  </si>
  <si>
    <t>1023SS</t>
  </si>
  <si>
    <t>1033SS</t>
  </si>
  <si>
    <t xml:space="preserve">  Fiji Football Association</t>
  </si>
  <si>
    <t>1152SS</t>
  </si>
  <si>
    <t xml:space="preserve">  Moving Picturers</t>
  </si>
  <si>
    <t>1190SS</t>
  </si>
  <si>
    <t xml:space="preserve">  Denarau Investment Limited</t>
  </si>
  <si>
    <t>1203SS</t>
  </si>
  <si>
    <t xml:space="preserve">Eden Bistro </t>
  </si>
  <si>
    <t>1244SS</t>
  </si>
  <si>
    <t xml:space="preserve">Hitesh Kumar </t>
  </si>
  <si>
    <t>1246SS</t>
  </si>
  <si>
    <t xml:space="preserve">  International Hotel Supplies</t>
  </si>
  <si>
    <t>1247SS</t>
  </si>
  <si>
    <t xml:space="preserve">  Lowing &amp; Associates</t>
  </si>
  <si>
    <t>1249SS</t>
  </si>
  <si>
    <t xml:space="preserve">  Punjas &amp; Sons Ltd (Tyre Centre)</t>
  </si>
  <si>
    <t>1254SS</t>
  </si>
  <si>
    <t xml:space="preserve">Richard Ken Hung Yuen </t>
  </si>
  <si>
    <t>1257SS</t>
  </si>
  <si>
    <t xml:space="preserve">  Dr Kims Medical Center</t>
  </si>
  <si>
    <t>1261SS</t>
  </si>
  <si>
    <t xml:space="preserve">Nitin Hiralal </t>
  </si>
  <si>
    <t>1264SS</t>
  </si>
  <si>
    <t xml:space="preserve">Kam Shung Ng </t>
  </si>
  <si>
    <t>1267SS</t>
  </si>
  <si>
    <t xml:space="preserve">Colette &amp; Jimmy Samson </t>
  </si>
  <si>
    <t>1273SS</t>
  </si>
  <si>
    <t xml:space="preserve">  Neritak Equipment Ltd</t>
  </si>
  <si>
    <t>1274SS</t>
  </si>
  <si>
    <t xml:space="preserve">Nitean Lallu </t>
  </si>
  <si>
    <t>1275SS</t>
  </si>
  <si>
    <t xml:space="preserve">  Dignified Cremations Ltd</t>
  </si>
  <si>
    <t>1277SS</t>
  </si>
  <si>
    <t xml:space="preserve">  Cathay Hotels (South Seas)</t>
  </si>
  <si>
    <t>1281SS</t>
  </si>
  <si>
    <t xml:space="preserve">  Orica Fiji Ltd</t>
  </si>
  <si>
    <t>1295SS</t>
  </si>
  <si>
    <t xml:space="preserve">  Famous Logistics</t>
  </si>
  <si>
    <t>1296SS</t>
  </si>
  <si>
    <t xml:space="preserve">  Social Enpowerment &amp; Education Program Ltd</t>
  </si>
  <si>
    <t>1298SS</t>
  </si>
  <si>
    <t xml:space="preserve">  Chem Dry Chemicals</t>
  </si>
  <si>
    <t>1303SS</t>
  </si>
  <si>
    <t xml:space="preserve">Ande Fong Toy </t>
  </si>
  <si>
    <t>1309SS</t>
  </si>
  <si>
    <t>1311SS</t>
  </si>
  <si>
    <t xml:space="preserve">  Goodman Fielder International Ltd (Fiji)</t>
  </si>
  <si>
    <t>1316SS</t>
  </si>
  <si>
    <t xml:space="preserve">  Price Water House Coopers</t>
  </si>
  <si>
    <t>1332SS</t>
  </si>
  <si>
    <t xml:space="preserve">Sports &amp; Events Management </t>
  </si>
  <si>
    <t>1339SS</t>
  </si>
  <si>
    <t xml:space="preserve">Esther Khan </t>
  </si>
  <si>
    <t>1346SS</t>
  </si>
  <si>
    <t xml:space="preserve">  Treekam Textile</t>
  </si>
  <si>
    <t>1365SS</t>
  </si>
  <si>
    <t>Wing Lee Motors Ltd</t>
  </si>
  <si>
    <t>1368SS</t>
  </si>
  <si>
    <t>Kini Seniloli</t>
  </si>
  <si>
    <t>1375SS</t>
  </si>
  <si>
    <t>Father Cecil A Williams</t>
  </si>
  <si>
    <t>1376SS</t>
  </si>
  <si>
    <t>SMUGGLERS COVE RESORT</t>
  </si>
  <si>
    <t>1377SS</t>
  </si>
  <si>
    <t>Dickson International Ltd</t>
  </si>
  <si>
    <t>1378SS</t>
  </si>
  <si>
    <t>Turner &amp; Growers Fiji Ltd</t>
  </si>
  <si>
    <t>1381SS</t>
  </si>
  <si>
    <t>Cathay Hotels (Fiji) Ltd</t>
  </si>
  <si>
    <t>1382SS</t>
  </si>
  <si>
    <t>R B Patel Warehouse</t>
  </si>
  <si>
    <t>1383SS</t>
  </si>
  <si>
    <t>Motibhai &amp; Company Ltd</t>
  </si>
  <si>
    <t>1384SS</t>
  </si>
  <si>
    <t>Multiline Distributors Ltd</t>
  </si>
  <si>
    <t>1385SS</t>
  </si>
  <si>
    <t xml:space="preserve">Dr Ajay Kumar </t>
  </si>
  <si>
    <t>1390SS</t>
  </si>
  <si>
    <t>The Reserve Bank Of Fiji</t>
  </si>
  <si>
    <t>1396SS</t>
  </si>
  <si>
    <t>Rapco Tyres &amp; Automotives Supplies</t>
  </si>
  <si>
    <t>1400SS</t>
  </si>
  <si>
    <t xml:space="preserve">Artika  Prasad </t>
  </si>
  <si>
    <t>1411SS</t>
  </si>
  <si>
    <t xml:space="preserve">DOLORES EASTGATE </t>
  </si>
  <si>
    <t>1505SS</t>
  </si>
  <si>
    <t xml:space="preserve">  Nasib Holding Ltd</t>
  </si>
  <si>
    <t>1509SS</t>
  </si>
  <si>
    <t xml:space="preserve">  Fiji Womens Crisis Center</t>
  </si>
  <si>
    <t>1510SS</t>
  </si>
  <si>
    <t xml:space="preserve">  Oceania Printers</t>
  </si>
  <si>
    <t>1511SS</t>
  </si>
  <si>
    <t xml:space="preserve">LISA APTED </t>
  </si>
  <si>
    <t>1512SS</t>
  </si>
  <si>
    <t xml:space="preserve">RAJ PATI KEWAL </t>
  </si>
  <si>
    <t>1514SS</t>
  </si>
  <si>
    <t xml:space="preserve">  NIRANJAN'S AUTOPORT</t>
  </si>
  <si>
    <t>1517SS</t>
  </si>
  <si>
    <t xml:space="preserve">  FIJI TIMES LTD</t>
  </si>
  <si>
    <t>1570SS</t>
  </si>
  <si>
    <t xml:space="preserve">  Lotus Foreign Exchange Ltd</t>
  </si>
  <si>
    <t>1595SS</t>
  </si>
  <si>
    <t xml:space="preserve">  Sca Hygiene Australaisa Ltd</t>
  </si>
  <si>
    <t>1611SS</t>
  </si>
  <si>
    <t xml:space="preserve">Dr Nur Bano Ali </t>
  </si>
  <si>
    <t>1612SS</t>
  </si>
  <si>
    <t xml:space="preserve">Bobby Maharaj </t>
  </si>
  <si>
    <t>1653SS</t>
  </si>
  <si>
    <t xml:space="preserve">  Inter Feb Of Red Cross</t>
  </si>
  <si>
    <t>1684SS</t>
  </si>
  <si>
    <t>1686SS</t>
  </si>
  <si>
    <t xml:space="preserve">  Chicken Express Restraunt</t>
  </si>
  <si>
    <t>1924SS</t>
  </si>
  <si>
    <t xml:space="preserve">  Golden Water Corner Restaurant</t>
  </si>
  <si>
    <t>1934SS</t>
  </si>
  <si>
    <t xml:space="preserve">  Yees Gourmet Delii</t>
  </si>
  <si>
    <t>1940SS</t>
  </si>
  <si>
    <t xml:space="preserve">  Carpenters Shipping</t>
  </si>
  <si>
    <t>1946SS</t>
  </si>
  <si>
    <t xml:space="preserve">  St Joseph School</t>
  </si>
  <si>
    <t>2000SS</t>
  </si>
  <si>
    <t xml:space="preserve">  Citizen Constitution Forum Ltd</t>
  </si>
  <si>
    <t>2004SS</t>
  </si>
  <si>
    <t xml:space="preserve">  D Gokul</t>
  </si>
  <si>
    <t>2007SS</t>
  </si>
  <si>
    <t xml:space="preserve">  Aon Risk Services Fiji Ltd</t>
  </si>
  <si>
    <t>2012SS</t>
  </si>
  <si>
    <t xml:space="preserve">Alok Kalla </t>
  </si>
  <si>
    <t>2018SS</t>
  </si>
  <si>
    <t xml:space="preserve">Grahame Lowe </t>
  </si>
  <si>
    <t>2020SS</t>
  </si>
  <si>
    <t xml:space="preserve">  Ernest &amp; Young</t>
  </si>
  <si>
    <t>2021SS</t>
  </si>
  <si>
    <t xml:space="preserve">  LYZ PTY LTD Warehouse</t>
  </si>
  <si>
    <t>2028SS</t>
  </si>
  <si>
    <t xml:space="preserve">Jennifer Poole </t>
  </si>
  <si>
    <t>2029SS</t>
  </si>
  <si>
    <t xml:space="preserve">Emose Griffon </t>
  </si>
  <si>
    <t>2030SS</t>
  </si>
  <si>
    <t xml:space="preserve">Donald Matthews </t>
  </si>
  <si>
    <t>2033SS</t>
  </si>
  <si>
    <t xml:space="preserve">  Port Denarau Centre Management Lts</t>
  </si>
  <si>
    <t>2034SS</t>
  </si>
  <si>
    <t xml:space="preserve">Janend Singh </t>
  </si>
  <si>
    <t>2035SS</t>
  </si>
  <si>
    <t>Estol Holdings Ltd</t>
  </si>
  <si>
    <t>2036SS</t>
  </si>
  <si>
    <t xml:space="preserve">  Sigatoka River Jet Tours Ltd</t>
  </si>
  <si>
    <t>2038SS</t>
  </si>
  <si>
    <t xml:space="preserve">  Govinda Vegetarian Resturant</t>
  </si>
  <si>
    <t>2041SS</t>
  </si>
  <si>
    <t xml:space="preserve">Rathod Properties </t>
  </si>
  <si>
    <t>2048SS</t>
  </si>
  <si>
    <t xml:space="preserve">Elizabeth bennett &amp; Nathan Kirk </t>
  </si>
  <si>
    <t>2053SS</t>
  </si>
  <si>
    <t xml:space="preserve">Marigold Moody  </t>
  </si>
  <si>
    <t>2055SS</t>
  </si>
  <si>
    <t>Padam Lala</t>
  </si>
  <si>
    <t>2056SS</t>
  </si>
  <si>
    <t>Nadi Sports &amp; Social Club</t>
  </si>
  <si>
    <t>2057SS</t>
  </si>
  <si>
    <t xml:space="preserve">Tarawati Chand </t>
  </si>
  <si>
    <t>2058SS</t>
  </si>
  <si>
    <t>Fortitude Ltd</t>
  </si>
  <si>
    <t>2059SS</t>
  </si>
  <si>
    <t>CJ Patel (Patel) Ltd</t>
  </si>
  <si>
    <t>2069SS</t>
  </si>
  <si>
    <t xml:space="preserve">Yuen Wah </t>
  </si>
  <si>
    <t>2071SS</t>
  </si>
  <si>
    <t xml:space="preserve">Suruj Sharma  </t>
  </si>
  <si>
    <t>2077SS</t>
  </si>
  <si>
    <t>Kapadia Consultants Limited</t>
  </si>
  <si>
    <t>2079SS</t>
  </si>
  <si>
    <t>Craig Sims</t>
  </si>
  <si>
    <t>2081SS</t>
  </si>
  <si>
    <t>Lorraine Reiher</t>
  </si>
  <si>
    <t>2086SS</t>
  </si>
  <si>
    <t>Jaswant Thakorlal</t>
  </si>
  <si>
    <t>2093SS</t>
  </si>
  <si>
    <t xml:space="preserve">GCC Exchange (Fiji) Ltd </t>
  </si>
  <si>
    <t>2096SS</t>
  </si>
  <si>
    <t>Satendra Nath</t>
  </si>
  <si>
    <t>2097SS</t>
  </si>
  <si>
    <t xml:space="preserve">Poonam Maharaj </t>
  </si>
  <si>
    <t>2103SS</t>
  </si>
  <si>
    <t xml:space="preserve">Luxury Pools </t>
  </si>
  <si>
    <t>2106SS</t>
  </si>
  <si>
    <t>Dr Mark Cumberbatch</t>
  </si>
  <si>
    <t>2107SS</t>
  </si>
  <si>
    <t xml:space="preserve">Excel Distributors </t>
  </si>
  <si>
    <t>2117SS</t>
  </si>
  <si>
    <t xml:space="preserve">Eldon &amp;  Loren Eastgate </t>
  </si>
  <si>
    <t>2118SS</t>
  </si>
  <si>
    <t xml:space="preserve">SukhDeo Hotels Fiji Ltd </t>
  </si>
  <si>
    <t>2138SS</t>
  </si>
  <si>
    <t>Fijian Elections Office</t>
  </si>
  <si>
    <t>2166SS</t>
  </si>
  <si>
    <t xml:space="preserve">Dr Fred Merchant </t>
  </si>
  <si>
    <t>2242SS</t>
  </si>
  <si>
    <t xml:space="preserve">Kialiki Keith Reid  </t>
  </si>
  <si>
    <t>2245SS</t>
  </si>
  <si>
    <t xml:space="preserve">Navin Nand  </t>
  </si>
  <si>
    <t>2249SS</t>
  </si>
  <si>
    <t>Angeline Chan</t>
  </si>
  <si>
    <t>2257SS</t>
  </si>
  <si>
    <t>Lami Kava Warehouse</t>
  </si>
  <si>
    <t>2262SS</t>
  </si>
  <si>
    <t xml:space="preserve">  TIKO'S FLOATING RESTURANT &amp; BAR</t>
  </si>
  <si>
    <t>2267SS</t>
  </si>
  <si>
    <t xml:space="preserve">  FILTER SUPPLIERS (FIJI) LTD</t>
  </si>
  <si>
    <t>2268SS</t>
  </si>
  <si>
    <t xml:space="preserve">Prasad Tirnesh </t>
  </si>
  <si>
    <t>2271SS</t>
  </si>
  <si>
    <t xml:space="preserve">Paul  Nailatikau </t>
  </si>
  <si>
    <t>2272SS</t>
  </si>
  <si>
    <t xml:space="preserve">Chao Liang </t>
  </si>
  <si>
    <t>2276SS</t>
  </si>
  <si>
    <t xml:space="preserve">  Resene Pacific Ltd</t>
  </si>
  <si>
    <t>2279SS</t>
  </si>
  <si>
    <t xml:space="preserve">  R B PATEL - LAUTOKA</t>
  </si>
  <si>
    <t>2280SS</t>
  </si>
  <si>
    <t xml:space="preserve">  R B PATEL - NADI</t>
  </si>
  <si>
    <t>2281SS</t>
  </si>
  <si>
    <t xml:space="preserve">  R B PATEL - MAIN ST NADI</t>
  </si>
  <si>
    <t>2282SS</t>
  </si>
  <si>
    <t xml:space="preserve">  R B PATEL - RATU DOVI</t>
  </si>
  <si>
    <t>2283SS</t>
  </si>
  <si>
    <t xml:space="preserve">  R B PATEL - NAKASI</t>
  </si>
  <si>
    <t>2285SS</t>
  </si>
  <si>
    <t xml:space="preserve">  R B PATEL - NAUSORI</t>
  </si>
  <si>
    <t>2286SS</t>
  </si>
  <si>
    <t xml:space="preserve">  R B PATEL - MKT PT SUVA</t>
  </si>
  <si>
    <t>2287SS</t>
  </si>
  <si>
    <t xml:space="preserve">  R B PATEL - LABASA</t>
  </si>
  <si>
    <t>2288SS</t>
  </si>
  <si>
    <t xml:space="preserve">VINAL CHAND </t>
  </si>
  <si>
    <t>2289SS</t>
  </si>
  <si>
    <t xml:space="preserve">NICOLA VUETILOVONI </t>
  </si>
  <si>
    <t>2292SS</t>
  </si>
  <si>
    <t xml:space="preserve">  MANSUKH JEWELLERS</t>
  </si>
  <si>
    <t>2294SS</t>
  </si>
  <si>
    <t xml:space="preserve">  LYNDHURST LIMITED</t>
  </si>
  <si>
    <t>2296SS</t>
  </si>
  <si>
    <t xml:space="preserve">  DEFENCE CLUB</t>
  </si>
  <si>
    <t>2300SS</t>
  </si>
  <si>
    <t xml:space="preserve">OLIVE ZOING </t>
  </si>
  <si>
    <t>2301SS</t>
  </si>
  <si>
    <t xml:space="preserve">JITENDRA NARSEY </t>
  </si>
  <si>
    <t>2303SS</t>
  </si>
  <si>
    <t xml:space="preserve">ROLF GFELLER </t>
  </si>
  <si>
    <t>2304SS</t>
  </si>
  <si>
    <t xml:space="preserve">  EAST WEST ENGINEERING</t>
  </si>
  <si>
    <t>2305SS</t>
  </si>
  <si>
    <t xml:space="preserve">EDWIN EMMANUEL </t>
  </si>
  <si>
    <t>2309SS</t>
  </si>
  <si>
    <t xml:space="preserve">  WISHBONE &amp; PIZZA KING</t>
  </si>
  <si>
    <t>2311SS</t>
  </si>
  <si>
    <t xml:space="preserve">JACK REDDY </t>
  </si>
  <si>
    <t>2313SS</t>
  </si>
  <si>
    <t xml:space="preserve">RAVINDRA NATH </t>
  </si>
  <si>
    <t>2314SS</t>
  </si>
  <si>
    <t xml:space="preserve">KAIMING QIU </t>
  </si>
  <si>
    <t>2315SS</t>
  </si>
  <si>
    <t xml:space="preserve">BHAGWANJI K BHINDI </t>
  </si>
  <si>
    <t>2317SS</t>
  </si>
  <si>
    <t xml:space="preserve">DR RAM KRISHNA REDDY </t>
  </si>
  <si>
    <t>2318SS</t>
  </si>
  <si>
    <t xml:space="preserve">  SAVE THE CHILDREN'S FUND</t>
  </si>
  <si>
    <t>2322SS</t>
  </si>
  <si>
    <t xml:space="preserve">  JOKHAN REALTORS LTD</t>
  </si>
  <si>
    <t>2324SS</t>
  </si>
  <si>
    <t xml:space="preserve">MAHENDRA  CHAUDRY </t>
  </si>
  <si>
    <t>2326SS</t>
  </si>
  <si>
    <t xml:space="preserve">  SUPERB DISTRIBUTION</t>
  </si>
  <si>
    <t>2327SS</t>
  </si>
  <si>
    <t xml:space="preserve">DHURUV  PATEL </t>
  </si>
  <si>
    <t>2328SS</t>
  </si>
  <si>
    <t xml:space="preserve">  TRADEHUT FIJI LTD</t>
  </si>
  <si>
    <t>2329SS</t>
  </si>
  <si>
    <t xml:space="preserve">  SUVA FORKLIFT</t>
  </si>
  <si>
    <t>2333SS</t>
  </si>
  <si>
    <t xml:space="preserve">  VINOD PATEL-LAUTOKA</t>
  </si>
  <si>
    <t>2334SS</t>
  </si>
  <si>
    <t xml:space="preserve">  VINOD PATEL-LABASA</t>
  </si>
  <si>
    <t>2335SS</t>
  </si>
  <si>
    <t xml:space="preserve">  VINOD PATEL-TIMBER YARD LAUTOKA</t>
  </si>
  <si>
    <t>2336SS</t>
  </si>
  <si>
    <t xml:space="preserve">  VINOD PATEL-SHOP 25 YASAWA LAUTOKA</t>
  </si>
  <si>
    <t>2337SS</t>
  </si>
  <si>
    <t xml:space="preserve">  VINOD PATEL-CENTER POINT</t>
  </si>
  <si>
    <t>2338SS</t>
  </si>
  <si>
    <t xml:space="preserve">  VINOD PATEL-BA</t>
  </si>
  <si>
    <t>2339SS</t>
  </si>
  <si>
    <t xml:space="preserve">  VINOD PATEL - STEWARD ST </t>
  </si>
  <si>
    <t>2340SS</t>
  </si>
  <si>
    <t xml:space="preserve">  VINOD PATEL-H/W NAUSORI</t>
  </si>
  <si>
    <t>2341SS</t>
  </si>
  <si>
    <t xml:space="preserve">  VINOD PATEL-H/L NAUSORI</t>
  </si>
  <si>
    <t>2342SS</t>
  </si>
  <si>
    <t xml:space="preserve">  VINOD PATEL-KURA PL LBE</t>
  </si>
  <si>
    <t>2344SS</t>
  </si>
  <si>
    <t xml:space="preserve">  VINOD PATEL-NABUA</t>
  </si>
  <si>
    <t>2345SS</t>
  </si>
  <si>
    <t xml:space="preserve">  VINOD PATEL-H/W SHOP 2 NAUSORI</t>
  </si>
  <si>
    <t>2347SS</t>
  </si>
  <si>
    <t xml:space="preserve">  VINOD PATEL-H/L NADI</t>
  </si>
  <si>
    <t>2348SS</t>
  </si>
  <si>
    <t xml:space="preserve">  VINOD PATEL-TAVUA</t>
  </si>
  <si>
    <t>2349SS</t>
  </si>
  <si>
    <t>2350SS</t>
  </si>
  <si>
    <t xml:space="preserve">  VINOD PATEL- SHOP LABASA</t>
  </si>
  <si>
    <t>2352SS</t>
  </si>
  <si>
    <t xml:space="preserve">  VINOD PATEL-SIGATOKA T/Y</t>
  </si>
  <si>
    <t>2353SS</t>
  </si>
  <si>
    <t xml:space="preserve">  VINOD PATEL-NADI W/H</t>
  </si>
  <si>
    <t>2356SS</t>
  </si>
  <si>
    <t xml:space="preserve">  VINOD PATEL-YATULAU ARCADE</t>
  </si>
  <si>
    <t>2357SS</t>
  </si>
  <si>
    <t xml:space="preserve">  FIJI PUBLIC SERVICE ASSOCIATION</t>
  </si>
  <si>
    <t>2358SS</t>
  </si>
  <si>
    <t xml:space="preserve">  SERVICE WORKER CREDIT UNION</t>
  </si>
  <si>
    <t>2359SS</t>
  </si>
  <si>
    <t xml:space="preserve">  FIJI EMPLOYERS FEDRATION HOTEL ASSOCIATION</t>
  </si>
  <si>
    <t>2360SS</t>
  </si>
  <si>
    <t xml:space="preserve">  FIJI PUBLIC SERVICE ASSOCIATION RESIDENCE</t>
  </si>
  <si>
    <t>2361SS</t>
  </si>
  <si>
    <t xml:space="preserve">  RCL SERVICES PTE LTD</t>
  </si>
  <si>
    <t>2362SS</t>
  </si>
  <si>
    <t xml:space="preserve">COLIN YUEN </t>
  </si>
  <si>
    <t>2363SS</t>
  </si>
  <si>
    <t xml:space="preserve">KEVIN FONG  </t>
  </si>
  <si>
    <t>2365SS</t>
  </si>
  <si>
    <t xml:space="preserve">TANIELA S SOAKAI </t>
  </si>
  <si>
    <t>2366SS</t>
  </si>
  <si>
    <t xml:space="preserve">  R PATEL LAWS</t>
  </si>
  <si>
    <t>2369SS</t>
  </si>
  <si>
    <t xml:space="preserve">JOHANNES C STOLTZ </t>
  </si>
  <si>
    <t>2370SS</t>
  </si>
  <si>
    <t xml:space="preserve">  FACILITY SERVICES LIMITED</t>
  </si>
  <si>
    <t>2371SS</t>
  </si>
  <si>
    <t xml:space="preserve">  EMILY &amp; FATIAKI ENTERPRISE LTD</t>
  </si>
  <si>
    <t>2372SS</t>
  </si>
  <si>
    <t xml:space="preserve">  AUE EXCHANGE</t>
  </si>
  <si>
    <t>2376SS</t>
  </si>
  <si>
    <t xml:space="preserve">  VINOD PATEL H&amp;L BULK NADI</t>
  </si>
  <si>
    <t>2378SS</t>
  </si>
  <si>
    <t xml:space="preserve">DANIEL MONTILLA </t>
  </si>
  <si>
    <t>2379SS</t>
  </si>
  <si>
    <t xml:space="preserve">ISAAC &amp; LILY FONG </t>
  </si>
  <si>
    <t>2381SS</t>
  </si>
  <si>
    <t xml:space="preserve">  VINOD PATEL NEW SHOP</t>
  </si>
  <si>
    <t>2382SS</t>
  </si>
  <si>
    <t xml:space="preserve">  VINOD PATEL KOROVOU</t>
  </si>
  <si>
    <t>2386SS</t>
  </si>
  <si>
    <t xml:space="preserve">MARK CUMBERBATCH </t>
  </si>
  <si>
    <t>2387SS</t>
  </si>
  <si>
    <t xml:space="preserve">MILAN PATEL </t>
  </si>
  <si>
    <t>2388SS</t>
  </si>
  <si>
    <t xml:space="preserve">HAIWEI HU </t>
  </si>
  <si>
    <t>2389SS</t>
  </si>
  <si>
    <t xml:space="preserve">YOSHIKO WAKANIYASI </t>
  </si>
  <si>
    <t>2390SS</t>
  </si>
  <si>
    <t xml:space="preserve">DHARMESH MOTIRAM </t>
  </si>
  <si>
    <t>2391SS</t>
  </si>
  <si>
    <t xml:space="preserve">TEJESH PATEL </t>
  </si>
  <si>
    <t>2392SS</t>
  </si>
  <si>
    <t xml:space="preserve">RIGAMOTO TAITO </t>
  </si>
  <si>
    <t>2395SS</t>
  </si>
  <si>
    <t xml:space="preserve">  P.F.T.A.C RESIDENCE</t>
  </si>
  <si>
    <t>2398SS</t>
  </si>
  <si>
    <t xml:space="preserve">SASH STEWART </t>
  </si>
  <si>
    <t>2399SS</t>
  </si>
  <si>
    <t xml:space="preserve">  STINSON PEARCE</t>
  </si>
  <si>
    <t>2400SS</t>
  </si>
  <si>
    <t xml:space="preserve">OLIVER BAUR </t>
  </si>
  <si>
    <t>2401SS</t>
  </si>
  <si>
    <t xml:space="preserve">  COFFEY INTERNATIONAL DEV PTY LTD</t>
  </si>
  <si>
    <t>2402SS</t>
  </si>
  <si>
    <t xml:space="preserve">  EXTRA PTE LTD </t>
  </si>
  <si>
    <t>2403SS</t>
  </si>
  <si>
    <t xml:space="preserve">  EXTRA PTE LTD (WAREHOUSE)</t>
  </si>
  <si>
    <t>2404SS</t>
  </si>
  <si>
    <t xml:space="preserve">  PIZZA KING &amp; WISHBONE RESTAURANT</t>
  </si>
  <si>
    <t>2405SS</t>
  </si>
  <si>
    <t xml:space="preserve">  LOTUS FOREIGN EXCHANGE LTD</t>
  </si>
  <si>
    <t>2406SS</t>
  </si>
  <si>
    <t xml:space="preserve">  VINOD PATEL (RETAIL SHOP)</t>
  </si>
  <si>
    <t>2408SS</t>
  </si>
  <si>
    <t xml:space="preserve">RAMESH C CHAUHAN </t>
  </si>
  <si>
    <t>2410SS</t>
  </si>
  <si>
    <t xml:space="preserve">  DEVELOPMENT ALTERNATIVES WOMEN</t>
  </si>
  <si>
    <t>2411SS</t>
  </si>
  <si>
    <t xml:space="preserve">AJIT NARSEY </t>
  </si>
  <si>
    <t>2412SS</t>
  </si>
  <si>
    <t xml:space="preserve">YUMIKO SHINYA </t>
  </si>
  <si>
    <t>2414SS</t>
  </si>
  <si>
    <t xml:space="preserve">THOMAS FELDSTEIN </t>
  </si>
  <si>
    <t>2415SS</t>
  </si>
  <si>
    <t xml:space="preserve">  VINOD PATEL WAREHOUSE OMKAR RD</t>
  </si>
  <si>
    <t>2416SS</t>
  </si>
  <si>
    <t xml:space="preserve">  VINOD PATEL HOME $ LIVING </t>
  </si>
  <si>
    <t>2417SS</t>
  </si>
  <si>
    <t xml:space="preserve">  FIJI WOMENS CRISIS CENTER</t>
  </si>
  <si>
    <t>2418SS</t>
  </si>
  <si>
    <t xml:space="preserve">ROB SEMAAN </t>
  </si>
  <si>
    <t>2419SS</t>
  </si>
  <si>
    <t xml:space="preserve">  WESTERN DIARY</t>
  </si>
  <si>
    <t>2420SS</t>
  </si>
  <si>
    <t xml:space="preserve">STEPHANIE JONES </t>
  </si>
  <si>
    <t>2421SS</t>
  </si>
  <si>
    <t xml:space="preserve">  TRADE AIR ENGINEERING LTD</t>
  </si>
  <si>
    <t>2422SS</t>
  </si>
  <si>
    <t xml:space="preserve">  VINOD PATEL TAVEUNI</t>
  </si>
  <si>
    <t>2423SS</t>
  </si>
  <si>
    <t xml:space="preserve">CHRIS COLE </t>
  </si>
  <si>
    <t>2425SS</t>
  </si>
  <si>
    <t xml:space="preserve">  MOTIBHAI &amp; COMPANY LTD</t>
  </si>
  <si>
    <t>2427SS</t>
  </si>
  <si>
    <t xml:space="preserve">  MEDICAL SERVICES PACIFIC</t>
  </si>
  <si>
    <t>2428SS</t>
  </si>
  <si>
    <t xml:space="preserve">  GCC EXCHANGE FIJI PRIVATE LIMITED</t>
  </si>
  <si>
    <t>2429SS</t>
  </si>
  <si>
    <t xml:space="preserve">  CAFÉ MOMENTS PTE LTD</t>
  </si>
  <si>
    <t>2430SS</t>
  </si>
  <si>
    <t xml:space="preserve">VANDHANA NARAYAN </t>
  </si>
  <si>
    <t>2431SS</t>
  </si>
  <si>
    <t xml:space="preserve">  OCEANIC HOLDINGS FIJI LTD</t>
  </si>
  <si>
    <t>2432SS</t>
  </si>
  <si>
    <t xml:space="preserve">TAVAI BALE </t>
  </si>
  <si>
    <t>2434SS</t>
  </si>
  <si>
    <t xml:space="preserve">  CAFÉ THIRTY LIMITED</t>
  </si>
  <si>
    <t>2435SS</t>
  </si>
  <si>
    <t xml:space="preserve">  VINOD PATEL (SHOP)</t>
  </si>
  <si>
    <t>2436SS</t>
  </si>
  <si>
    <t xml:space="preserve">ARVIND RAMKHELAWAN </t>
  </si>
  <si>
    <t>2441SS</t>
  </si>
  <si>
    <t xml:space="preserve">  R C MANUBHAI &amp; CO. LTD</t>
  </si>
  <si>
    <t>2442SS</t>
  </si>
  <si>
    <t xml:space="preserve">  CJ PATEL (PACIFIC) LIMITED</t>
  </si>
  <si>
    <t>2443SS</t>
  </si>
  <si>
    <t xml:space="preserve">KHAN  FAIZ &amp; JACINTA </t>
  </si>
  <si>
    <t>2444SS</t>
  </si>
  <si>
    <t xml:space="preserve">ALI SHAN SHAMEEM </t>
  </si>
  <si>
    <t>2445SS</t>
  </si>
  <si>
    <t xml:space="preserve">  FEXCO PACIFIC LIMITED</t>
  </si>
  <si>
    <t>2446SS</t>
  </si>
  <si>
    <t xml:space="preserve">  THE BULK</t>
  </si>
  <si>
    <t>2447SS</t>
  </si>
  <si>
    <t xml:space="preserve">MARIA SILVIA GALLO </t>
  </si>
  <si>
    <t>2448SS</t>
  </si>
  <si>
    <t xml:space="preserve">  VINOD PATEL - TIMBER YARD</t>
  </si>
  <si>
    <t>2449SS</t>
  </si>
  <si>
    <t xml:space="preserve">  VINOD PATEL - BULK</t>
  </si>
  <si>
    <t>2451SS</t>
  </si>
  <si>
    <t xml:space="preserve">  VINOD PATEL - SERVICE CENTER</t>
  </si>
  <si>
    <t>2452SS</t>
  </si>
  <si>
    <t xml:space="preserve">  VINOD PATEL - HOME &amp; LIVING</t>
  </si>
  <si>
    <t>2453SS</t>
  </si>
  <si>
    <t xml:space="preserve">  VINOD PATEL - HL BULK</t>
  </si>
  <si>
    <t>2456SS</t>
  </si>
  <si>
    <t xml:space="preserve">  SASA MINI MART</t>
  </si>
  <si>
    <t>2457SS</t>
  </si>
  <si>
    <t xml:space="preserve">ANJANA MAHARAJ </t>
  </si>
  <si>
    <t>2458SS</t>
  </si>
  <si>
    <t xml:space="preserve">SUBHAG CHAND </t>
  </si>
  <si>
    <t>2459SS</t>
  </si>
  <si>
    <t xml:space="preserve">ANNIK  WYTHES </t>
  </si>
  <si>
    <t>2460SS</t>
  </si>
  <si>
    <t xml:space="preserve">AMI CHANDRA KOHLI </t>
  </si>
  <si>
    <t>2461SS</t>
  </si>
  <si>
    <t xml:space="preserve">SANAKA SAMARASINHA </t>
  </si>
  <si>
    <t>2462SS</t>
  </si>
  <si>
    <t xml:space="preserve">GRAHAM ROSE </t>
  </si>
  <si>
    <t>2463SS</t>
  </si>
  <si>
    <t xml:space="preserve">Eoin &amp; Theresa Oxley </t>
  </si>
  <si>
    <t>2464SS</t>
  </si>
  <si>
    <t xml:space="preserve">Elizabeth  Pickering </t>
  </si>
  <si>
    <t>2465SS</t>
  </si>
  <si>
    <t xml:space="preserve">  Vinod Patel (H/L)</t>
  </si>
  <si>
    <t>2466SS</t>
  </si>
  <si>
    <t xml:space="preserve">  Extra Pte Limited-Supermarket</t>
  </si>
  <si>
    <t>2467SS</t>
  </si>
  <si>
    <t xml:space="preserve">  Extra Pte Limited-HO</t>
  </si>
  <si>
    <t>2468SS</t>
  </si>
  <si>
    <t xml:space="preserve">CORNELIU  EFTODI </t>
  </si>
  <si>
    <t>2469SS</t>
  </si>
  <si>
    <t xml:space="preserve">JOSEPH INOKE </t>
  </si>
  <si>
    <t>2470SS</t>
  </si>
  <si>
    <t xml:space="preserve">JONE &amp; BRANKA FARQUHARSON </t>
  </si>
  <si>
    <t>2471SS</t>
  </si>
  <si>
    <t xml:space="preserve">  FIJI WOMEN'S CRISIS CENTER</t>
  </si>
  <si>
    <t>2472SS</t>
  </si>
  <si>
    <t xml:space="preserve">  ASIAN DEVELOPMENT BANK</t>
  </si>
  <si>
    <t>2473SS</t>
  </si>
  <si>
    <t xml:space="preserve">JOE QUINN </t>
  </si>
  <si>
    <t>2474SS</t>
  </si>
  <si>
    <t xml:space="preserve">RAM  WATI CHAND </t>
  </si>
  <si>
    <t>2475SS</t>
  </si>
  <si>
    <t xml:space="preserve">  BRED BANL</t>
  </si>
  <si>
    <t>2476SS</t>
  </si>
  <si>
    <t xml:space="preserve">VEERAL PATEL </t>
  </si>
  <si>
    <t>2477SS</t>
  </si>
  <si>
    <t xml:space="preserve">BRIAN THOMAS  </t>
  </si>
  <si>
    <t>2478SS</t>
  </si>
  <si>
    <t xml:space="preserve">ELIZABETH &amp; CRAIG SIMS </t>
  </si>
  <si>
    <t>2479SS</t>
  </si>
  <si>
    <t xml:space="preserve">  PALLADIUM GROUP CONSULTING </t>
  </si>
  <si>
    <t>2480SS</t>
  </si>
  <si>
    <t xml:space="preserve">RAVNIL NARAYAN  </t>
  </si>
  <si>
    <t>2481SS</t>
  </si>
  <si>
    <t xml:space="preserve">  PAK - PLUS</t>
  </si>
  <si>
    <t>2482SS</t>
  </si>
  <si>
    <t xml:space="preserve">  EXTRA SUPERMARKET WAREHOUSE</t>
  </si>
  <si>
    <t>2486SS</t>
  </si>
  <si>
    <t xml:space="preserve">TAITOS &amp; MELINDA MATAFENI </t>
  </si>
  <si>
    <t>2487SS</t>
  </si>
  <si>
    <t xml:space="preserve">SAIRAZ HAKIM </t>
  </si>
  <si>
    <t>2488SS</t>
  </si>
  <si>
    <t xml:space="preserve">  SUVA ADVENTIST COLLEGE</t>
  </si>
  <si>
    <t>2489SS</t>
  </si>
  <si>
    <t xml:space="preserve">JAMES PRIDGEON </t>
  </si>
  <si>
    <t>2490SS</t>
  </si>
  <si>
    <t xml:space="preserve">  NAMAKA FREEBIRD INSTITUTE</t>
  </si>
  <si>
    <t>2506SS</t>
  </si>
  <si>
    <t xml:space="preserve">Madhavji Pala </t>
  </si>
  <si>
    <t>2508SS</t>
  </si>
  <si>
    <t xml:space="preserve">  Leeward Island Services</t>
  </si>
  <si>
    <t>2525SS</t>
  </si>
  <si>
    <t xml:space="preserve">Security Access Control Solutions  </t>
  </si>
  <si>
    <t>2900SS</t>
  </si>
  <si>
    <t>SASSY FASHION</t>
  </si>
  <si>
    <t>2901SS</t>
  </si>
  <si>
    <t>MRS LEVANIA ROKOCOKO</t>
  </si>
  <si>
    <t>2902SS</t>
  </si>
  <si>
    <t>PACIFIC ANIMAL CENTRE</t>
  </si>
  <si>
    <t>3000SS</t>
  </si>
  <si>
    <t xml:space="preserve">  ANZ BANKING GROUP</t>
  </si>
  <si>
    <t>3017SS</t>
  </si>
  <si>
    <t xml:space="preserve">  B.P. OIL</t>
  </si>
  <si>
    <t>3028SS</t>
  </si>
  <si>
    <t xml:space="preserve">  Central Manufacturing Company</t>
  </si>
  <si>
    <t>3031SS</t>
  </si>
  <si>
    <t xml:space="preserve">  Embassy Of Japan</t>
  </si>
  <si>
    <t>3033SS</t>
  </si>
  <si>
    <t xml:space="preserve">  FIJI GAS CO. LTD.</t>
  </si>
  <si>
    <t>3034SS</t>
  </si>
  <si>
    <t xml:space="preserve">  FIJI MUSEUM</t>
  </si>
  <si>
    <t>3039SS</t>
  </si>
  <si>
    <t xml:space="preserve">  FIJI PUBLIC SERVICE CREDIT UNION</t>
  </si>
  <si>
    <t>3046SS</t>
  </si>
  <si>
    <t>Thierry Nervale</t>
  </si>
  <si>
    <t>3053SS</t>
  </si>
  <si>
    <t xml:space="preserve">  CATHAY HOTELS ( FIJI ) LTD</t>
  </si>
  <si>
    <t>3054SS</t>
  </si>
  <si>
    <t xml:space="preserve">  THE HOT BREAD KITCHEN LTD</t>
  </si>
  <si>
    <t>3067SS</t>
  </si>
  <si>
    <t xml:space="preserve">  KOREAN EMBASSY</t>
  </si>
  <si>
    <t>3082SS</t>
  </si>
  <si>
    <t xml:space="preserve">  MALAYSIAN EMBASSY</t>
  </si>
  <si>
    <t>3088SS</t>
  </si>
  <si>
    <t xml:space="preserve">  Ricoh Business Centre</t>
  </si>
  <si>
    <t>3099SS</t>
  </si>
  <si>
    <t xml:space="preserve">MR. J. CAMPBELL </t>
  </si>
  <si>
    <t>3104SS</t>
  </si>
  <si>
    <t xml:space="preserve">  ISLAND PHARMACY</t>
  </si>
  <si>
    <t>3105SS</t>
  </si>
  <si>
    <t xml:space="preserve">RAM KARAN SINGH </t>
  </si>
  <si>
    <t>3106SS</t>
  </si>
  <si>
    <t xml:space="preserve">  TRADE SUPPLIES FIJI LTD</t>
  </si>
  <si>
    <t>3113SS</t>
  </si>
  <si>
    <t xml:space="preserve">  VICTORIA WINES &amp; SPIRITS</t>
  </si>
  <si>
    <t>3123SS</t>
  </si>
  <si>
    <t xml:space="preserve">  TOWER INSURANCE</t>
  </si>
  <si>
    <t>3140SS</t>
  </si>
  <si>
    <t xml:space="preserve">  Shop N Save Supermarket</t>
  </si>
  <si>
    <t>3149SS</t>
  </si>
  <si>
    <t xml:space="preserve">  AMARSEE BHAGWANJEE</t>
  </si>
  <si>
    <t>3162SS</t>
  </si>
  <si>
    <t xml:space="preserve">  RAM SAMI &amp; SONS LTD</t>
  </si>
  <si>
    <t>3166SS</t>
  </si>
  <si>
    <t xml:space="preserve">  VILLAGE SIX CINEMAS</t>
  </si>
  <si>
    <t>3171SS</t>
  </si>
  <si>
    <t xml:space="preserve">  NEW ZEALAND HIGH COMMISSION</t>
  </si>
  <si>
    <t>3183SS</t>
  </si>
  <si>
    <t xml:space="preserve">  QUEENSLAND INSURANCE</t>
  </si>
  <si>
    <t>3187SS</t>
  </si>
  <si>
    <t>Smita (Payments) Tappoo's Duty Free</t>
  </si>
  <si>
    <t>3192SS</t>
  </si>
  <si>
    <t xml:space="preserve">  DOUGLAS PHARMACEUTICALS</t>
  </si>
  <si>
    <t>3202SS</t>
  </si>
  <si>
    <t xml:space="preserve">  GOLD HOLD CO. LTD</t>
  </si>
  <si>
    <t>3209SS</t>
  </si>
  <si>
    <t xml:space="preserve">  K. KUMAR &amp; CO</t>
  </si>
  <si>
    <t>3213SS</t>
  </si>
  <si>
    <t xml:space="preserve">  PALA AUTO SERVICES</t>
  </si>
  <si>
    <t>3220SS</t>
  </si>
  <si>
    <t xml:space="preserve">  WESTPAC BANKING CORPORATION</t>
  </si>
  <si>
    <t>3225SS</t>
  </si>
  <si>
    <t xml:space="preserve">  WILLIAMS &amp; GOSLING</t>
  </si>
  <si>
    <t>3229SS</t>
  </si>
  <si>
    <t xml:space="preserve">  ALLIANCE FRANCAISE</t>
  </si>
  <si>
    <t>3232SS</t>
  </si>
  <si>
    <t xml:space="preserve">  SAFE EQUIP</t>
  </si>
  <si>
    <t>3239SS</t>
  </si>
  <si>
    <t xml:space="preserve">  TOBIAH LTD</t>
  </si>
  <si>
    <t>3256SS</t>
  </si>
  <si>
    <t xml:space="preserve">PETER RANKIN </t>
  </si>
  <si>
    <t>3294SS</t>
  </si>
  <si>
    <t xml:space="preserve">  JACK'S RETAIL LTD</t>
  </si>
  <si>
    <t>3310SS</t>
  </si>
  <si>
    <t xml:space="preserve">William Gardner </t>
  </si>
  <si>
    <t>3313SS</t>
  </si>
  <si>
    <t xml:space="preserve">   Mr Mobile</t>
  </si>
  <si>
    <t>3437SS</t>
  </si>
  <si>
    <t xml:space="preserve">  DEOJI &amp; SONS</t>
  </si>
  <si>
    <t>3444SS</t>
  </si>
  <si>
    <t xml:space="preserve">  SAMABULA DRUG STORE</t>
  </si>
  <si>
    <t>3462SS</t>
  </si>
  <si>
    <t xml:space="preserve">  S Nagindas &amp; Co Ltd</t>
  </si>
  <si>
    <t>3467SS</t>
  </si>
  <si>
    <t xml:space="preserve">Anthony Browne </t>
  </si>
  <si>
    <t>3508SS</t>
  </si>
  <si>
    <t xml:space="preserve">  ANZ Pacific Operation Ltd</t>
  </si>
  <si>
    <t>3523SS</t>
  </si>
  <si>
    <t xml:space="preserve">  QUALITY PRINT LTD</t>
  </si>
  <si>
    <t>3550SS</t>
  </si>
  <si>
    <t xml:space="preserve">  FIJI SUGAR CORPORATION-EDP Section</t>
  </si>
  <si>
    <t>3578SS</t>
  </si>
  <si>
    <t xml:space="preserve">  YAT SEN SCHOOL</t>
  </si>
  <si>
    <t>3586SS</t>
  </si>
  <si>
    <t xml:space="preserve">  Naitauba Trust</t>
  </si>
  <si>
    <t>3591SS</t>
  </si>
  <si>
    <t xml:space="preserve">  RENTOKIL INITIAL LTD</t>
  </si>
  <si>
    <t>3619SS</t>
  </si>
  <si>
    <t xml:space="preserve">  POST FIJI</t>
  </si>
  <si>
    <t>3701SS</t>
  </si>
  <si>
    <t xml:space="preserve">  CITY  FOREX  FIJI  LTD</t>
  </si>
  <si>
    <t>3702SS</t>
  </si>
  <si>
    <t xml:space="preserve">MR. VINEET MISHRA </t>
  </si>
  <si>
    <t>3703SS</t>
  </si>
  <si>
    <t xml:space="preserve">MALCOLM PATTERSON </t>
  </si>
  <si>
    <t>3706SS</t>
  </si>
  <si>
    <t xml:space="preserve">MALCOLM &amp; OLITA HARRISON </t>
  </si>
  <si>
    <t>3708SS</t>
  </si>
  <si>
    <t xml:space="preserve">  RANJIT GARMENT</t>
  </si>
  <si>
    <t>3712SS</t>
  </si>
  <si>
    <t xml:space="preserve">  Pacific Coatings  Ltd</t>
  </si>
  <si>
    <t>3714SS</t>
  </si>
  <si>
    <t xml:space="preserve">BRUCE SOUTHWICK </t>
  </si>
  <si>
    <t>3715SS</t>
  </si>
  <si>
    <t xml:space="preserve">  DAIKOKU  RESTAURANT</t>
  </si>
  <si>
    <t>3717SS</t>
  </si>
  <si>
    <t xml:space="preserve">  HOME  FINANCE</t>
  </si>
  <si>
    <t>3718SS</t>
  </si>
  <si>
    <t xml:space="preserve">  CREDIT  CORPORATION</t>
  </si>
  <si>
    <t>3728SS</t>
  </si>
  <si>
    <t xml:space="preserve">Leslie Allinson &amp; G Zieroth </t>
  </si>
  <si>
    <t>3729SS</t>
  </si>
  <si>
    <t xml:space="preserve">  NARHARI ELECTRICAL</t>
  </si>
  <si>
    <t>3734SS</t>
  </si>
  <si>
    <t xml:space="preserve">  CARPENTERS HARDWARE</t>
  </si>
  <si>
    <t>3738SS</t>
  </si>
  <si>
    <t xml:space="preserve">  TRANS PACIFIC UNION MISSION</t>
  </si>
  <si>
    <t>4000SS</t>
  </si>
  <si>
    <t xml:space="preserve">  Pak N Save Supermarket</t>
  </si>
  <si>
    <t>4001SS</t>
  </si>
  <si>
    <t xml:space="preserve">  MAMP Investments Ltd</t>
  </si>
  <si>
    <t>4321SS</t>
  </si>
  <si>
    <t xml:space="preserve">  The Northern Club</t>
  </si>
  <si>
    <t>4337SS</t>
  </si>
  <si>
    <t xml:space="preserve">Khairun Nisa Asgar </t>
  </si>
  <si>
    <t>4340SS</t>
  </si>
  <si>
    <t xml:space="preserve">  S Nagindas &amp; Company Ltd</t>
  </si>
  <si>
    <t>4344SS</t>
  </si>
  <si>
    <t xml:space="preserve">Watson Seeto </t>
  </si>
  <si>
    <t>4361SS</t>
  </si>
  <si>
    <t xml:space="preserve">  Value City Ltd</t>
  </si>
  <si>
    <t>4364SS</t>
  </si>
  <si>
    <t xml:space="preserve">Premila D Singh </t>
  </si>
  <si>
    <t>4369SS</t>
  </si>
  <si>
    <t xml:space="preserve">Paul F Manueli </t>
  </si>
  <si>
    <t>4370SS</t>
  </si>
  <si>
    <t xml:space="preserve">  Naia Cruises Fiji Ltd</t>
  </si>
  <si>
    <t>4375SS</t>
  </si>
  <si>
    <t xml:space="preserve">Navin Chandra </t>
  </si>
  <si>
    <t>4377SS</t>
  </si>
  <si>
    <t xml:space="preserve">Bobby Tikaram </t>
  </si>
  <si>
    <t>4378SS</t>
  </si>
  <si>
    <t xml:space="preserve">Rajesh Chand </t>
  </si>
  <si>
    <t>4381SS</t>
  </si>
  <si>
    <t xml:space="preserve">Mark &amp; Janice Hinton </t>
  </si>
  <si>
    <t>4387SS</t>
  </si>
  <si>
    <t xml:space="preserve">  Allied Tour Services Pacific Ltd</t>
  </si>
  <si>
    <t>4388SS</t>
  </si>
  <si>
    <t xml:space="preserve">Kamal Prakash </t>
  </si>
  <si>
    <t>4397SS</t>
  </si>
  <si>
    <t xml:space="preserve">  Shopfittings Fiji Ltd</t>
  </si>
  <si>
    <t>4414SS</t>
  </si>
  <si>
    <t xml:space="preserve">Pramila Devi </t>
  </si>
  <si>
    <t>5188SS</t>
  </si>
  <si>
    <t xml:space="preserve">  OFFICE 2000+LTD</t>
  </si>
  <si>
    <t>5209SS</t>
  </si>
  <si>
    <t xml:space="preserve">KALIOPATE TAVOLA </t>
  </si>
  <si>
    <t>5444SS</t>
  </si>
  <si>
    <t xml:space="preserve">  LEEDA EQUIPMENT LTD</t>
  </si>
  <si>
    <t>5460SS</t>
  </si>
  <si>
    <t xml:space="preserve">PAUL CHAN </t>
  </si>
  <si>
    <t>5461SS</t>
  </si>
  <si>
    <t xml:space="preserve">  BRITISH HIGH  COMMISSION</t>
  </si>
  <si>
    <t>5463SS</t>
  </si>
  <si>
    <t xml:space="preserve">  CARPENTERS MOTORS</t>
  </si>
  <si>
    <t>5465SS</t>
  </si>
  <si>
    <t xml:space="preserve">  YON TONG BUTTON CO</t>
  </si>
  <si>
    <t>5478SS</t>
  </si>
  <si>
    <t xml:space="preserve">  FRESH'ET INTERNATIONAL</t>
  </si>
  <si>
    <t>5494SS</t>
  </si>
  <si>
    <t xml:space="preserve">  AGCHEM LTD</t>
  </si>
  <si>
    <t>5496SS</t>
  </si>
  <si>
    <t xml:space="preserve">  EXCHANGE &amp; FINANCE CO LTD</t>
  </si>
  <si>
    <t>5537SS</t>
  </si>
  <si>
    <t xml:space="preserve">  TRADE MISSION REPUBLIC OF CHINA</t>
  </si>
  <si>
    <t>5538SS</t>
  </si>
  <si>
    <t xml:space="preserve">RAVENDRA KEWAL </t>
  </si>
  <si>
    <t>5545SS</t>
  </si>
  <si>
    <t xml:space="preserve">  PACIFIC POWER</t>
  </si>
  <si>
    <t>5557SS</t>
  </si>
  <si>
    <t xml:space="preserve">  RATANJI (MS) LTD</t>
  </si>
  <si>
    <t>5561SS</t>
  </si>
  <si>
    <t xml:space="preserve">GAETANE AUSTIN </t>
  </si>
  <si>
    <t>5566SS</t>
  </si>
  <si>
    <t xml:space="preserve">  PROUDS MILLENIUM</t>
  </si>
  <si>
    <t>5581SS</t>
  </si>
  <si>
    <t xml:space="preserve">  BOMCO HARDWARE</t>
  </si>
  <si>
    <t>6153SS</t>
  </si>
  <si>
    <t xml:space="preserve">SACHIN PATEL </t>
  </si>
  <si>
    <t>6192SS</t>
  </si>
  <si>
    <t xml:space="preserve">  GOLDEN  OCEAN  FISH  LTD</t>
  </si>
  <si>
    <t>6310SS</t>
  </si>
  <si>
    <t xml:space="preserve">  LAUTOKA CITY CO</t>
  </si>
  <si>
    <t>7106SS</t>
  </si>
  <si>
    <t xml:space="preserve">  ANITA  JEWELLERS</t>
  </si>
  <si>
    <t>7561SS</t>
  </si>
  <si>
    <t xml:space="preserve">Richard Mitchell </t>
  </si>
  <si>
    <t>9142SS</t>
  </si>
  <si>
    <t xml:space="preserve">  TT Services New Zealand Ltd</t>
  </si>
  <si>
    <t>9143SS</t>
  </si>
  <si>
    <t xml:space="preserve">  Vodafone Fiji Ltd</t>
  </si>
  <si>
    <t>9147SS</t>
  </si>
  <si>
    <t xml:space="preserve">  One Stop Warehouse(Fiji) Ltd</t>
  </si>
  <si>
    <t>9150SS</t>
  </si>
  <si>
    <t xml:space="preserve">Sean Chow </t>
  </si>
  <si>
    <t>9154SS</t>
  </si>
  <si>
    <t xml:space="preserve">  Hyperchem Pharmacy</t>
  </si>
  <si>
    <t>9157SS</t>
  </si>
  <si>
    <t xml:space="preserve">  Nadi Farmers Club</t>
  </si>
  <si>
    <t>9160SS</t>
  </si>
  <si>
    <t xml:space="preserve">  Damodar City</t>
  </si>
  <si>
    <t>9162SS</t>
  </si>
  <si>
    <t xml:space="preserve">Sune Hjelmervik  Gudnitz </t>
  </si>
  <si>
    <t>9163SS</t>
  </si>
  <si>
    <t xml:space="preserve">  Vuvale Restaurant Fiji</t>
  </si>
  <si>
    <t>9164SS</t>
  </si>
  <si>
    <t xml:space="preserve">  Janty Bondwell Ltd</t>
  </si>
  <si>
    <t>9165SS</t>
  </si>
  <si>
    <t xml:space="preserve">  Firus Marina Investment Ltd</t>
  </si>
  <si>
    <t>9167SS</t>
  </si>
  <si>
    <t xml:space="preserve">  MH Naulu Store</t>
  </si>
  <si>
    <t>9168SS</t>
  </si>
  <si>
    <t xml:space="preserve">  Village 4 Cinema</t>
  </si>
  <si>
    <t>9175SS</t>
  </si>
  <si>
    <t xml:space="preserve">Champion Richard </t>
  </si>
  <si>
    <t>9176SS</t>
  </si>
  <si>
    <t xml:space="preserve">  Nine Miles Mini Mart</t>
  </si>
  <si>
    <t>9177SS</t>
  </si>
  <si>
    <t xml:space="preserve">  Ram Karan Kava Dealer Ltd</t>
  </si>
  <si>
    <t>9178SS</t>
  </si>
  <si>
    <t xml:space="preserve">Shane Harris </t>
  </si>
  <si>
    <t>9180SS</t>
  </si>
  <si>
    <t>9181SS</t>
  </si>
  <si>
    <t xml:space="preserve">Ramesh Solanki </t>
  </si>
  <si>
    <t>9182SS</t>
  </si>
  <si>
    <t xml:space="preserve">  Korolevu Shopping Centre</t>
  </si>
  <si>
    <t>9183SS</t>
  </si>
  <si>
    <t xml:space="preserve">  Reddy Enterprises</t>
  </si>
  <si>
    <t>9186SS</t>
  </si>
  <si>
    <t xml:space="preserve">Avinesh Prasad </t>
  </si>
  <si>
    <t>9187SS</t>
  </si>
  <si>
    <t xml:space="preserve">  Budget Pharmacy</t>
  </si>
  <si>
    <t>9188SS</t>
  </si>
  <si>
    <t xml:space="preserve">S &amp; T Singh   </t>
  </si>
  <si>
    <t>9189SS</t>
  </si>
  <si>
    <t xml:space="preserve">  NATIONWIDE  SERVICES</t>
  </si>
  <si>
    <t>9191SS</t>
  </si>
  <si>
    <t xml:space="preserve">  MH Supermarket &amp; Homemaker</t>
  </si>
  <si>
    <t>9192SS</t>
  </si>
  <si>
    <t xml:space="preserve">  Punja &amp; Sons Ltd</t>
  </si>
  <si>
    <t>0000SS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</si>
</sst>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0_ ;\-0.00\ 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FF0000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</cellStyleXfs>
  <cellXfs count="32">
    <xf numFmtId="0" fontId="0" fillId="0" borderId="0" xfId="0"/>
    <xf numFmtId="0" fontId="4" fillId="0" borderId="0" xfId="1" applyFont="1" applyFill="1" applyBorder="1"/>
    <xf numFmtId="0" fontId="2" fillId="0" borderId="0" xfId="1" applyFont="1" applyFill="1" applyBorder="1"/>
    <xf numFmtId="2" fontId="5" fillId="0" borderId="0" xfId="2" applyNumberFormat="1" applyFont="1" applyFill="1" applyBorder="1"/>
    <xf numFmtId="2" fontId="3" fillId="0" borderId="0" xfId="2" applyNumberFormat="1" applyFont="1" applyFill="1" applyBorder="1"/>
    <xf numFmtId="0" fontId="6" fillId="0" borderId="0" xfId="1" applyFont="1" applyFill="1" applyBorder="1"/>
    <xf numFmtId="0" fontId="7" fillId="0" borderId="0" xfId="0" applyFont="1" applyFill="1" applyBorder="1"/>
    <xf numFmtId="0" fontId="1" fillId="0" borderId="0" xfId="1" applyFont="1" applyFill="1" applyBorder="1"/>
    <xf numFmtId="14" fontId="6" fillId="0" borderId="0" xfId="1" applyNumberFormat="1" applyFont="1" applyFill="1" applyBorder="1"/>
    <xf numFmtId="164" fontId="3" fillId="0" borderId="0" xfId="0" applyNumberFormat="1" applyFont="1" applyFill="1" applyBorder="1"/>
    <xf numFmtId="2" fontId="1" fillId="0" borderId="0" xfId="1" applyNumberFormat="1" applyFont="1" applyFill="1" applyBorder="1"/>
    <xf numFmtId="2" fontId="7" fillId="0" borderId="0" xfId="2" applyNumberFormat="1" applyFont="1" applyFill="1" applyBorder="1"/>
    <xf numFmtId="2" fontId="7" fillId="0" borderId="0" xfId="0" applyNumberFormat="1" applyFont="1" applyFill="1" applyBorder="1"/>
    <xf numFmtId="0" fontId="1" fillId="0" borderId="0" xfId="1" applyFont="1" applyFill="1" applyBorder="1" applyAlignment="1">
      <alignment horizontal="center"/>
    </xf>
    <xf numFmtId="2" fontId="7" fillId="0" borderId="0" xfId="2" applyNumberFormat="1" applyFont="1" applyFill="1" applyBorder="1" applyAlignment="1">
      <alignment horizontal="center"/>
    </xf>
    <xf numFmtId="0" fontId="9" fillId="0" borderId="1" xfId="3" applyFont="1" applyFill="1" applyBorder="1" applyAlignment="1">
      <alignment horizontal="right" wrapText="1"/>
    </xf>
    <xf numFmtId="0" fontId="10" fillId="0" borderId="0" xfId="0" applyFont="1"/>
    <xf numFmtId="0" fontId="9" fillId="0" borderId="1" xfId="4" applyFont="1" applyFill="1" applyBorder="1" applyAlignment="1">
      <alignment horizontal="right" wrapText="1"/>
    </xf>
    <xf numFmtId="14" fontId="9" fillId="0" borderId="1" xfId="5" applyNumberFormat="1" applyFont="1" applyFill="1" applyBorder="1" applyAlignment="1">
      <alignment horizontal="right" wrapText="1"/>
    </xf>
    <xf numFmtId="4" fontId="9" fillId="0" borderId="1" xfId="3" applyNumberFormat="1" applyFont="1" applyFill="1" applyBorder="1" applyAlignment="1">
      <alignment horizontal="right" wrapText="1"/>
    </xf>
    <xf numFmtId="0" fontId="3" fillId="0" borderId="0" xfId="0" applyFont="1" applyFill="1" applyBorder="1"/>
    <xf numFmtId="164" fontId="11" fillId="0" borderId="0" xfId="6" applyNumberFormat="1" applyFont="1" applyFill="1" applyBorder="1" applyAlignment="1">
      <alignment horizontal="right" wrapText="1"/>
    </xf>
    <xf numFmtId="43" fontId="1" fillId="0" borderId="0" xfId="1" applyNumberFormat="1" applyFont="1" applyFill="1" applyBorder="1"/>
    <xf numFmtId="0" fontId="12" fillId="0" borderId="0" xfId="0" applyFont="1"/>
    <xf numFmtId="0" fontId="9" fillId="0" borderId="1" xfId="7" applyFont="1" applyFill="1" applyBorder="1" applyAlignment="1">
      <alignment horizontal="right" wrapText="1"/>
    </xf>
    <xf numFmtId="4" fontId="9" fillId="0" borderId="1" xfId="4" applyNumberFormat="1" applyFont="1" applyFill="1" applyBorder="1" applyAlignment="1">
      <alignment horizontal="right" wrapText="1"/>
    </xf>
    <xf numFmtId="0" fontId="13" fillId="0" borderId="1" xfId="4" applyFont="1" applyFill="1" applyBorder="1" applyAlignment="1">
      <alignment horizontal="right" wrapText="1"/>
    </xf>
    <xf numFmtId="14" fontId="13" fillId="0" borderId="1" xfId="5" applyNumberFormat="1" applyFont="1" applyFill="1" applyBorder="1" applyAlignment="1">
      <alignment horizontal="right" wrapText="1"/>
    </xf>
    <xf numFmtId="4" fontId="9" fillId="0" borderId="1" xfId="7" applyNumberFormat="1" applyFont="1" applyFill="1" applyBorder="1" applyAlignment="1">
      <alignment horizontal="right" wrapText="1"/>
    </xf>
    <xf numFmtId="0" fontId="14" fillId="0" borderId="0" xfId="0" applyFont="1" applyAlignment="1">
      <alignment horizontal="right"/>
    </xf>
    <xf numFmtId="0" fontId="9" fillId="0" borderId="1" xfId="5" applyFont="1" applyFill="1" applyBorder="1" applyAlignment="1">
      <alignment horizontal="right" wrapText="1"/>
    </xf>
    <xf numFmtId="4" fontId="9" fillId="0" borderId="1" xfId="5" applyNumberFormat="1" applyFont="1" applyFill="1" applyBorder="1" applyAlignment="1">
      <alignment horizontal="right" wrapText="1"/>
    </xf>
  </cellXfs>
  <cellStyles count="14">
    <cellStyle name="Comma 3" xfId="2"/>
    <cellStyle name="Comma 3 2" xfId="8"/>
    <cellStyle name="Normal" xfId="0" builtinId="0"/>
    <cellStyle name="Normal 2" xfId="9"/>
    <cellStyle name="Normal 3" xfId="1"/>
    <cellStyle name="Normal 3 2" xfId="10"/>
    <cellStyle name="Normal 4" xfId="11"/>
    <cellStyle name="Normal 5" xfId="12"/>
    <cellStyle name="Normal 6" xfId="13"/>
    <cellStyle name="Normal_Dec 11" xfId="6"/>
    <cellStyle name="Normal_DEC16" xfId="5"/>
    <cellStyle name="Normal_DEC18" xfId="3"/>
    <cellStyle name="Normal_FEB17" xfId="4"/>
    <cellStyle name="Normal_FEB17_1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ll\fj\AFFC\Invoicing-All%20Division\Installs%20Invoicing-Mont\2019\AUG19\Monitoring%20Apr19%20Billing%20for%20co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ient names"/>
      <sheetName val="client names (2)"/>
      <sheetName val="combined"/>
      <sheetName val="combined (2)"/>
      <sheetName val="csv"/>
      <sheetName val="30"/>
      <sheetName val="31"/>
      <sheetName val="32"/>
      <sheetName val="33"/>
      <sheetName val="34"/>
      <sheetName val="40"/>
      <sheetName val="41"/>
      <sheetName val="42"/>
      <sheetName val="EG Debtors"/>
    </sheetNames>
    <sheetDataSet>
      <sheetData sheetId="0"/>
      <sheetData sheetId="1"/>
      <sheetData sheetId="2"/>
      <sheetData sheetId="3"/>
      <sheetData sheetId="4"/>
      <sheetData sheetId="5">
        <row r="8">
          <cell r="E8">
            <v>10368.311399999997</v>
          </cell>
          <cell r="F8">
            <v>933.14802599999894</v>
          </cell>
          <cell r="G8">
            <v>11301.459425999999</v>
          </cell>
        </row>
      </sheetData>
      <sheetData sheetId="6">
        <row r="8">
          <cell r="E8">
            <v>5403.3210000000026</v>
          </cell>
          <cell r="F8">
            <v>486.29888999999935</v>
          </cell>
          <cell r="G8">
            <v>5889.6198899999999</v>
          </cell>
        </row>
      </sheetData>
      <sheetData sheetId="7">
        <row r="8">
          <cell r="E8">
            <v>5323.5850000000037</v>
          </cell>
          <cell r="F8">
            <v>479.12264999999934</v>
          </cell>
          <cell r="G8">
            <v>5802.7076499999976</v>
          </cell>
        </row>
      </sheetData>
      <sheetData sheetId="8">
        <row r="8">
          <cell r="E8">
            <v>7582.5309999999945</v>
          </cell>
          <cell r="F8">
            <v>682.42778999999962</v>
          </cell>
          <cell r="G8">
            <v>8264.958789999997</v>
          </cell>
        </row>
      </sheetData>
      <sheetData sheetId="9">
        <row r="8">
          <cell r="E8">
            <v>15019.097300000009</v>
          </cell>
          <cell r="F8">
            <v>1351.7187570000017</v>
          </cell>
          <cell r="G8">
            <v>16370.816056999982</v>
          </cell>
        </row>
      </sheetData>
      <sheetData sheetId="10">
        <row r="8">
          <cell r="E8">
            <v>2544.7230000000009</v>
          </cell>
          <cell r="F8">
            <v>229.02507000000008</v>
          </cell>
          <cell r="G8">
            <v>2773.7480700000006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3"/>
  <sheetViews>
    <sheetView tabSelected="1" zoomScale="88" zoomScaleNormal="88" workbookViewId="0">
      <selection activeCell="B88" sqref="B88"/>
    </sheetView>
  </sheetViews>
  <sheetFormatPr defaultRowHeight="15" x14ac:dyDescent="0.25"/>
  <cols>
    <col min="1" max="1" width="23.7109375" style="7" bestFit="1" customWidth="1"/>
    <col min="2" max="2" width="51.85546875" style="7" bestFit="1" customWidth="1"/>
    <col min="3" max="3" width="19.140625" style="7" bestFit="1" customWidth="1"/>
    <col min="4" max="4" width="12" style="7" bestFit="1" customWidth="1"/>
    <col min="5" max="5" width="15.5703125" style="11" bestFit="1" customWidth="1"/>
    <col min="6" max="6" width="12.42578125" style="11" bestFit="1" customWidth="1"/>
    <col min="7" max="7" width="14.7109375" style="11" bestFit="1" customWidth="1"/>
    <col min="8" max="8" width="10.5703125" style="7" bestFit="1" customWidth="1"/>
    <col min="9" max="9" width="9.140625" style="6"/>
    <col min="10" max="10" width="10.42578125" style="6" bestFit="1" customWidth="1"/>
    <col min="11" max="11" width="9.140625" style="6"/>
    <col min="12" max="12" width="9.85546875" style="6" bestFit="1" customWidth="1"/>
    <col min="13" max="16384" width="9.140625" style="6"/>
  </cols>
  <sheetData>
    <row r="1" spans="1:14" x14ac:dyDescent="0.25">
      <c r="A1" s="1" t="s">
        <v>0</v>
      </c>
      <c r="B1" s="2"/>
      <c r="C1" s="2"/>
      <c r="D1" s="2"/>
      <c r="E1" s="3">
        <f>'[1]30'!E8</f>
        <v>10368.311399999997</v>
      </c>
      <c r="F1" s="3">
        <f>'[1]30'!F8</f>
        <v>933.14802599999894</v>
      </c>
      <c r="G1" s="4">
        <f>'[1]30'!G8</f>
        <v>11301.459425999999</v>
      </c>
      <c r="H1" s="5" t="s">
        <v>1</v>
      </c>
    </row>
    <row r="2" spans="1:14" x14ac:dyDescent="0.25">
      <c r="A2" s="7" t="s">
        <v>2</v>
      </c>
      <c r="B2" s="7" t="s">
        <v>3</v>
      </c>
      <c r="E2" s="3">
        <f>'[1]31'!E8:E8</f>
        <v>5403.3210000000026</v>
      </c>
      <c r="F2" s="3">
        <f>'[1]31'!F8</f>
        <v>486.29888999999935</v>
      </c>
      <c r="G2" s="4">
        <f>'[1]31'!G8</f>
        <v>5889.6198899999999</v>
      </c>
      <c r="H2" s="5" t="s">
        <v>4</v>
      </c>
    </row>
    <row r="3" spans="1:14" x14ac:dyDescent="0.25">
      <c r="A3" s="7" t="s">
        <v>5</v>
      </c>
      <c r="B3" s="7" t="s">
        <v>6</v>
      </c>
      <c r="E3" s="3">
        <f>'[1]32'!E8</f>
        <v>5323.5850000000037</v>
      </c>
      <c r="F3" s="3">
        <f>'[1]32'!F8</f>
        <v>479.12264999999934</v>
      </c>
      <c r="G3" s="4">
        <f>'[1]32'!G8</f>
        <v>5802.7076499999976</v>
      </c>
      <c r="H3" s="5" t="s">
        <v>7</v>
      </c>
    </row>
    <row r="4" spans="1:14" x14ac:dyDescent="0.25">
      <c r="A4" s="7" t="s">
        <v>8</v>
      </c>
      <c r="B4" s="8" t="s">
        <v>9</v>
      </c>
      <c r="C4" s="7" t="s">
        <v>10</v>
      </c>
      <c r="E4" s="3">
        <f>'[1]33'!E8</f>
        <v>7582.5309999999945</v>
      </c>
      <c r="F4" s="3">
        <f>'[1]33'!F8</f>
        <v>682.42778999999962</v>
      </c>
      <c r="G4" s="4">
        <f>'[1]33'!G8</f>
        <v>8264.958789999997</v>
      </c>
      <c r="H4" s="5" t="s">
        <v>11</v>
      </c>
    </row>
    <row r="5" spans="1:14" x14ac:dyDescent="0.25">
      <c r="A5" s="7" t="s">
        <v>12</v>
      </c>
      <c r="C5" s="7">
        <v>803</v>
      </c>
      <c r="E5" s="3">
        <f>'[1]34'!E8</f>
        <v>15019.097300000009</v>
      </c>
      <c r="F5" s="3">
        <f>'[1]34'!F8</f>
        <v>1351.7187570000017</v>
      </c>
      <c r="G5" s="4">
        <f>'[1]34'!G8</f>
        <v>16370.816056999982</v>
      </c>
      <c r="H5" s="5" t="s">
        <v>13</v>
      </c>
    </row>
    <row r="6" spans="1:14" x14ac:dyDescent="0.25">
      <c r="A6" s="7" t="s">
        <v>14</v>
      </c>
      <c r="B6" s="5" t="s">
        <v>15</v>
      </c>
      <c r="E6" s="3">
        <f>+'[1]40'!E8</f>
        <v>2544.7230000000009</v>
      </c>
      <c r="F6" s="3">
        <f>+'[1]40'!F8</f>
        <v>229.02507000000008</v>
      </c>
      <c r="G6" s="4">
        <f>+'[1]40'!G8</f>
        <v>2773.7480700000006</v>
      </c>
      <c r="H6" s="5" t="s">
        <v>16</v>
      </c>
      <c r="J6" s="6" t="s">
        <v>17</v>
      </c>
    </row>
    <row r="7" spans="1:14" x14ac:dyDescent="0.25">
      <c r="B7" s="5"/>
      <c r="E7" s="3">
        <f>+'[1]41'!E8</f>
        <v>0</v>
      </c>
      <c r="F7" s="3">
        <f>+'[1]41'!F8</f>
        <v>0</v>
      </c>
      <c r="G7" s="3">
        <f>+'[1]41'!G8</f>
        <v>0</v>
      </c>
      <c r="H7" s="5" t="s">
        <v>18</v>
      </c>
    </row>
    <row r="8" spans="1:14" x14ac:dyDescent="0.25">
      <c r="E8" s="3">
        <f>SUM(E1:E7)</f>
        <v>46241.568700000003</v>
      </c>
      <c r="F8" s="3">
        <f>SUM(F1:F7)</f>
        <v>4161.7411829999983</v>
      </c>
      <c r="G8" s="3">
        <f>SUM(G1:G7)</f>
        <v>50403.30988299998</v>
      </c>
      <c r="H8" s="5" t="s">
        <v>19</v>
      </c>
      <c r="J8" s="9">
        <f>+E10-E8</f>
        <v>2.1099999998841668</v>
      </c>
      <c r="K8" s="9">
        <f>+F10-F8</f>
        <v>0.1899000000257729</v>
      </c>
      <c r="L8" s="9">
        <f>+G10-G8</f>
        <v>2.2999000001655077</v>
      </c>
    </row>
    <row r="9" spans="1:14" x14ac:dyDescent="0.25">
      <c r="E9" s="3">
        <f>+E10-E8</f>
        <v>2.1099999998841668</v>
      </c>
      <c r="F9" s="3">
        <f>+F10-F8</f>
        <v>0.1899000000257729</v>
      </c>
      <c r="G9" s="3">
        <f>+G10-G8</f>
        <v>2.2999000001655077</v>
      </c>
      <c r="H9" s="6"/>
    </row>
    <row r="10" spans="1:14" x14ac:dyDescent="0.25">
      <c r="A10" s="7" t="s">
        <v>20</v>
      </c>
      <c r="E10" s="4">
        <f>SUM(E14:E651)</f>
        <v>46243.678699999888</v>
      </c>
      <c r="F10" s="4">
        <f>SUM(F14:F651)</f>
        <v>4161.931083000024</v>
      </c>
      <c r="G10" s="4">
        <f>SUM(G14:G651)</f>
        <v>50405.609783000145</v>
      </c>
      <c r="H10" s="10"/>
    </row>
    <row r="11" spans="1:14" x14ac:dyDescent="0.25">
      <c r="I11" s="12"/>
    </row>
    <row r="12" spans="1:14" x14ac:dyDescent="0.25">
      <c r="A12" s="13" t="s">
        <v>21</v>
      </c>
      <c r="B12" s="13" t="s">
        <v>22</v>
      </c>
      <c r="C12" s="13" t="s">
        <v>23</v>
      </c>
      <c r="D12" s="13" t="s">
        <v>24</v>
      </c>
      <c r="E12" s="14" t="s">
        <v>25</v>
      </c>
      <c r="F12" s="14" t="s">
        <v>26</v>
      </c>
      <c r="G12" s="14" t="s">
        <v>27</v>
      </c>
      <c r="H12" s="13"/>
    </row>
    <row r="14" spans="1:14" x14ac:dyDescent="0.25">
      <c r="A14" s="15" t="s">
        <v>28</v>
      </c>
      <c r="B14" s="16" t="s">
        <v>29</v>
      </c>
      <c r="C14" s="17">
        <v>140006</v>
      </c>
      <c r="D14" s="18">
        <v>43708</v>
      </c>
      <c r="E14" s="19">
        <f>+G14-F14</f>
        <v>849.476</v>
      </c>
      <c r="F14" s="19">
        <v>76.452839999999995</v>
      </c>
      <c r="G14" s="19">
        <v>925.92884000000004</v>
      </c>
      <c r="I14" s="6" t="str">
        <f>TEXT(A14,"0000")</f>
        <v>0001EG</v>
      </c>
      <c r="J14" s="6" t="s">
        <v>30</v>
      </c>
      <c r="K14" s="20" t="str">
        <f>CONCATENATE(I14,J14)</f>
        <v>0001EGEG</v>
      </c>
      <c r="M14" s="7"/>
      <c r="N14" s="21">
        <v>1</v>
      </c>
    </row>
    <row r="15" spans="1:14" x14ac:dyDescent="0.25">
      <c r="A15" s="15" t="s">
        <v>31</v>
      </c>
      <c r="B15" s="16" t="s">
        <v>32</v>
      </c>
      <c r="C15" s="17">
        <v>140007</v>
      </c>
      <c r="D15" s="18">
        <v>43708</v>
      </c>
      <c r="E15" s="19">
        <f t="shared" ref="E15:E78" si="0">+G15-F15</f>
        <v>1151.3330000000003</v>
      </c>
      <c r="F15" s="19">
        <v>103.61997000000001</v>
      </c>
      <c r="G15" s="19">
        <v>1254.9529700000003</v>
      </c>
      <c r="I15" s="6" t="str">
        <f>TEXT(A15,"0000")</f>
        <v>0002EG</v>
      </c>
      <c r="J15" s="6" t="s">
        <v>30</v>
      </c>
      <c r="K15" s="20" t="str">
        <f>CONCATENATE(I15,J15)</f>
        <v>0002EGEG</v>
      </c>
      <c r="M15" s="7"/>
      <c r="N15" s="21">
        <f>+N14+1</f>
        <v>2</v>
      </c>
    </row>
    <row r="16" spans="1:14" x14ac:dyDescent="0.25">
      <c r="A16" s="15" t="s">
        <v>33</v>
      </c>
      <c r="B16" s="16" t="s">
        <v>34</v>
      </c>
      <c r="C16" s="17">
        <v>140008</v>
      </c>
      <c r="D16" s="18">
        <v>43708</v>
      </c>
      <c r="E16" s="19">
        <f t="shared" si="0"/>
        <v>243.11800000000002</v>
      </c>
      <c r="F16" s="19">
        <v>21.88062</v>
      </c>
      <c r="G16" s="19">
        <v>264.99862000000002</v>
      </c>
      <c r="I16" s="6" t="str">
        <f t="shared" ref="I16:I79" si="1">TEXT(A16,"0000")</f>
        <v>0006EG</v>
      </c>
      <c r="J16" s="6" t="s">
        <v>30</v>
      </c>
      <c r="K16" s="20" t="str">
        <f t="shared" ref="K16:K79" si="2">CONCATENATE(I16,J16)</f>
        <v>0006EGEG</v>
      </c>
      <c r="M16" s="7"/>
      <c r="N16" s="21">
        <f t="shared" ref="N16:N79" si="3">+N15+1</f>
        <v>3</v>
      </c>
    </row>
    <row r="17" spans="1:14" x14ac:dyDescent="0.25">
      <c r="A17" s="15" t="s">
        <v>35</v>
      </c>
      <c r="B17" s="16" t="s">
        <v>36</v>
      </c>
      <c r="C17" s="17">
        <v>140009</v>
      </c>
      <c r="D17" s="18">
        <v>43708</v>
      </c>
      <c r="E17" s="19">
        <f t="shared" si="0"/>
        <v>50.46</v>
      </c>
      <c r="F17" s="19">
        <v>4.5414000000000003</v>
      </c>
      <c r="G17" s="19">
        <v>55.001400000000004</v>
      </c>
      <c r="I17" s="6" t="str">
        <f t="shared" si="1"/>
        <v>0007EG</v>
      </c>
      <c r="J17" s="6" t="s">
        <v>30</v>
      </c>
      <c r="K17" s="20" t="str">
        <f t="shared" si="2"/>
        <v>0007EGEG</v>
      </c>
      <c r="M17" s="7"/>
      <c r="N17" s="21">
        <f t="shared" si="3"/>
        <v>4</v>
      </c>
    </row>
    <row r="18" spans="1:14" x14ac:dyDescent="0.25">
      <c r="A18" s="15" t="s">
        <v>37</v>
      </c>
      <c r="B18" s="16" t="s">
        <v>38</v>
      </c>
      <c r="C18" s="17">
        <v>140010</v>
      </c>
      <c r="D18" s="18">
        <v>43708</v>
      </c>
      <c r="E18" s="19">
        <f t="shared" si="0"/>
        <v>41.28</v>
      </c>
      <c r="F18" s="19">
        <v>3.7151999999999998</v>
      </c>
      <c r="G18" s="19">
        <v>44.995200000000004</v>
      </c>
      <c r="I18" s="6" t="str">
        <f>TEXT(A18,"0000")</f>
        <v>0008EG</v>
      </c>
      <c r="J18" s="6" t="s">
        <v>30</v>
      </c>
      <c r="K18" s="20" t="str">
        <f t="shared" si="2"/>
        <v>0008EGEG</v>
      </c>
      <c r="M18" s="7"/>
      <c r="N18" s="21">
        <f t="shared" si="3"/>
        <v>5</v>
      </c>
    </row>
    <row r="19" spans="1:14" x14ac:dyDescent="0.25">
      <c r="A19" s="15" t="s">
        <v>39</v>
      </c>
      <c r="B19" s="16" t="s">
        <v>40</v>
      </c>
      <c r="C19" s="17">
        <v>140011</v>
      </c>
      <c r="D19" s="18">
        <v>43708</v>
      </c>
      <c r="E19" s="19">
        <f t="shared" si="0"/>
        <v>366.98300000000006</v>
      </c>
      <c r="F19" s="19">
        <v>33.028469999999999</v>
      </c>
      <c r="G19" s="19">
        <v>400.01147000000003</v>
      </c>
      <c r="I19" s="6" t="str">
        <f t="shared" si="1"/>
        <v>0009EG</v>
      </c>
      <c r="J19" s="6" t="s">
        <v>30</v>
      </c>
      <c r="K19" s="20" t="str">
        <f t="shared" si="2"/>
        <v>0009EGEG</v>
      </c>
      <c r="M19" s="7"/>
      <c r="N19" s="21">
        <f t="shared" si="3"/>
        <v>6</v>
      </c>
    </row>
    <row r="20" spans="1:14" x14ac:dyDescent="0.25">
      <c r="A20" s="15" t="s">
        <v>41</v>
      </c>
      <c r="B20" s="16" t="s">
        <v>42</v>
      </c>
      <c r="C20" s="17">
        <v>140012</v>
      </c>
      <c r="D20" s="18">
        <v>43708</v>
      </c>
      <c r="E20" s="19">
        <f t="shared" si="0"/>
        <v>220.18</v>
      </c>
      <c r="F20" s="19">
        <v>19.816199999999998</v>
      </c>
      <c r="G20" s="19">
        <v>239.99620000000002</v>
      </c>
      <c r="I20" s="6" t="str">
        <f t="shared" si="1"/>
        <v>0010EG</v>
      </c>
      <c r="J20" s="6" t="s">
        <v>30</v>
      </c>
      <c r="K20" s="20" t="str">
        <f t="shared" si="2"/>
        <v>0010EGEG</v>
      </c>
      <c r="M20" s="7"/>
      <c r="N20" s="21">
        <f t="shared" si="3"/>
        <v>7</v>
      </c>
    </row>
    <row r="21" spans="1:14" x14ac:dyDescent="0.25">
      <c r="A21" s="15" t="s">
        <v>43</v>
      </c>
      <c r="B21" s="16" t="s">
        <v>44</v>
      </c>
      <c r="C21" s="17">
        <v>140013</v>
      </c>
      <c r="D21" s="18">
        <v>43708</v>
      </c>
      <c r="E21" s="19">
        <f t="shared" si="0"/>
        <v>41.28</v>
      </c>
      <c r="F21" s="19">
        <v>3.7151999999999998</v>
      </c>
      <c r="G21" s="19">
        <v>44.995200000000004</v>
      </c>
      <c r="I21" s="6" t="str">
        <f t="shared" si="1"/>
        <v>0214SS</v>
      </c>
      <c r="J21" s="6" t="s">
        <v>45</v>
      </c>
      <c r="K21" s="20" t="str">
        <f t="shared" si="2"/>
        <v>0214SSSS</v>
      </c>
      <c r="M21" s="7"/>
      <c r="N21" s="21">
        <f t="shared" si="3"/>
        <v>8</v>
      </c>
    </row>
    <row r="22" spans="1:14" x14ac:dyDescent="0.25">
      <c r="A22" s="15" t="s">
        <v>46</v>
      </c>
      <c r="B22" s="16" t="s">
        <v>47</v>
      </c>
      <c r="C22" s="17">
        <v>140014</v>
      </c>
      <c r="D22" s="18">
        <v>43708</v>
      </c>
      <c r="E22" s="19">
        <f t="shared" si="0"/>
        <v>41.28</v>
      </c>
      <c r="F22" s="19">
        <v>3.7151999999999998</v>
      </c>
      <c r="G22" s="19">
        <v>44.995200000000004</v>
      </c>
      <c r="I22" s="6" t="str">
        <f t="shared" si="1"/>
        <v>0273SS</v>
      </c>
      <c r="J22" s="6" t="s">
        <v>45</v>
      </c>
      <c r="K22" s="20" t="str">
        <f t="shared" si="2"/>
        <v>0273SSSS</v>
      </c>
      <c r="M22" s="7"/>
      <c r="N22" s="21">
        <f t="shared" si="3"/>
        <v>9</v>
      </c>
    </row>
    <row r="23" spans="1:14" x14ac:dyDescent="0.25">
      <c r="A23" s="15" t="s">
        <v>48</v>
      </c>
      <c r="B23" s="16" t="s">
        <v>49</v>
      </c>
      <c r="C23" s="17">
        <v>140015</v>
      </c>
      <c r="D23" s="18">
        <v>43708</v>
      </c>
      <c r="E23" s="19">
        <f t="shared" si="0"/>
        <v>178.89900000000003</v>
      </c>
      <c r="F23" s="19">
        <v>16.100909999999999</v>
      </c>
      <c r="G23" s="19">
        <v>194.99991000000003</v>
      </c>
      <c r="I23" s="6" t="str">
        <f t="shared" si="1"/>
        <v>0286SS</v>
      </c>
      <c r="J23" s="6" t="s">
        <v>45</v>
      </c>
      <c r="K23" s="20" t="str">
        <f t="shared" si="2"/>
        <v>0286SSSS</v>
      </c>
      <c r="M23" s="7"/>
      <c r="N23" s="21">
        <f t="shared" si="3"/>
        <v>10</v>
      </c>
    </row>
    <row r="24" spans="1:14" x14ac:dyDescent="0.25">
      <c r="A24" s="15" t="s">
        <v>50</v>
      </c>
      <c r="B24" s="16" t="s">
        <v>51</v>
      </c>
      <c r="C24" s="17">
        <v>140016</v>
      </c>
      <c r="D24" s="18">
        <v>43708</v>
      </c>
      <c r="E24" s="19">
        <f t="shared" si="0"/>
        <v>41.28</v>
      </c>
      <c r="F24" s="19">
        <v>3.7151999999999998</v>
      </c>
      <c r="G24" s="19">
        <v>44.995200000000004</v>
      </c>
      <c r="I24" s="6" t="str">
        <f t="shared" si="1"/>
        <v>0306SS</v>
      </c>
      <c r="J24" s="6" t="s">
        <v>45</v>
      </c>
      <c r="K24" s="20" t="str">
        <f t="shared" si="2"/>
        <v>0306SSSS</v>
      </c>
      <c r="M24" s="7"/>
      <c r="N24" s="21">
        <f t="shared" si="3"/>
        <v>11</v>
      </c>
    </row>
    <row r="25" spans="1:14" x14ac:dyDescent="0.25">
      <c r="A25" s="15" t="s">
        <v>52</v>
      </c>
      <c r="B25" s="16" t="s">
        <v>53</v>
      </c>
      <c r="C25" s="17">
        <v>140017</v>
      </c>
      <c r="D25" s="18">
        <v>43708</v>
      </c>
      <c r="E25" s="19">
        <f t="shared" si="0"/>
        <v>59.63</v>
      </c>
      <c r="F25" s="19">
        <v>5.3666999999999998</v>
      </c>
      <c r="G25" s="19">
        <v>64.996700000000004</v>
      </c>
      <c r="I25" s="6" t="str">
        <f t="shared" si="1"/>
        <v>0308SS</v>
      </c>
      <c r="J25" s="6" t="s">
        <v>45</v>
      </c>
      <c r="K25" s="20" t="str">
        <f t="shared" si="2"/>
        <v>0308SSSS</v>
      </c>
      <c r="M25" s="7"/>
      <c r="N25" s="21">
        <f t="shared" si="3"/>
        <v>12</v>
      </c>
    </row>
    <row r="26" spans="1:14" x14ac:dyDescent="0.25">
      <c r="A26" s="15" t="s">
        <v>54</v>
      </c>
      <c r="B26" s="16" t="s">
        <v>55</v>
      </c>
      <c r="C26" s="17">
        <v>140018</v>
      </c>
      <c r="D26" s="18">
        <v>43708</v>
      </c>
      <c r="E26" s="19">
        <f t="shared" si="0"/>
        <v>41.28</v>
      </c>
      <c r="F26" s="19">
        <v>3.7151999999999998</v>
      </c>
      <c r="G26" s="19">
        <v>44.995200000000004</v>
      </c>
      <c r="I26" s="6" t="str">
        <f t="shared" si="1"/>
        <v>0312SS</v>
      </c>
      <c r="J26" s="6" t="s">
        <v>45</v>
      </c>
      <c r="K26" s="20" t="str">
        <f t="shared" si="2"/>
        <v>0312SSSS</v>
      </c>
      <c r="M26" s="7"/>
      <c r="N26" s="21">
        <f t="shared" si="3"/>
        <v>13</v>
      </c>
    </row>
    <row r="27" spans="1:14" x14ac:dyDescent="0.25">
      <c r="A27" s="15" t="s">
        <v>56</v>
      </c>
      <c r="B27" s="16" t="s">
        <v>57</v>
      </c>
      <c r="C27" s="17">
        <v>140019</v>
      </c>
      <c r="D27" s="18">
        <v>43708</v>
      </c>
      <c r="E27" s="19">
        <f t="shared" si="0"/>
        <v>288.99000000000007</v>
      </c>
      <c r="F27" s="19">
        <v>26.0091</v>
      </c>
      <c r="G27" s="19">
        <v>314.99910000000006</v>
      </c>
      <c r="I27" s="6" t="str">
        <f t="shared" si="1"/>
        <v>0317SS</v>
      </c>
      <c r="J27" s="6" t="s">
        <v>45</v>
      </c>
      <c r="K27" s="20" t="str">
        <f t="shared" si="2"/>
        <v>0317SSSS</v>
      </c>
      <c r="M27" s="7"/>
      <c r="N27" s="21">
        <f t="shared" si="3"/>
        <v>14</v>
      </c>
    </row>
    <row r="28" spans="1:14" x14ac:dyDescent="0.25">
      <c r="A28" s="15" t="s">
        <v>58</v>
      </c>
      <c r="B28" s="16" t="s">
        <v>59</v>
      </c>
      <c r="C28" s="17">
        <v>140020</v>
      </c>
      <c r="D28" s="18">
        <v>43708</v>
      </c>
      <c r="E28" s="19">
        <f t="shared" si="0"/>
        <v>41.28</v>
      </c>
      <c r="F28" s="19">
        <v>3.7151999999999998</v>
      </c>
      <c r="G28" s="19">
        <v>44.995200000000004</v>
      </c>
      <c r="I28" s="6" t="str">
        <f t="shared" si="1"/>
        <v>0319SS</v>
      </c>
      <c r="J28" s="6" t="s">
        <v>45</v>
      </c>
      <c r="K28" s="20" t="str">
        <f t="shared" si="2"/>
        <v>0319SSSS</v>
      </c>
      <c r="M28" s="7"/>
      <c r="N28" s="21">
        <f t="shared" si="3"/>
        <v>15</v>
      </c>
    </row>
    <row r="29" spans="1:14" x14ac:dyDescent="0.25">
      <c r="A29" s="15" t="s">
        <v>60</v>
      </c>
      <c r="B29" s="16" t="s">
        <v>61</v>
      </c>
      <c r="C29" s="17">
        <v>140021</v>
      </c>
      <c r="D29" s="18">
        <v>43708</v>
      </c>
      <c r="E29" s="19">
        <f t="shared" si="0"/>
        <v>298.16500000000002</v>
      </c>
      <c r="F29" s="19">
        <v>26.834849999999999</v>
      </c>
      <c r="G29" s="19">
        <v>324.99985000000004</v>
      </c>
      <c r="I29" s="6" t="str">
        <f t="shared" si="1"/>
        <v>0325SS</v>
      </c>
      <c r="J29" s="6" t="s">
        <v>45</v>
      </c>
      <c r="K29" s="20" t="str">
        <f t="shared" si="2"/>
        <v>0325SSSS</v>
      </c>
      <c r="M29" s="7"/>
      <c r="N29" s="21">
        <f t="shared" si="3"/>
        <v>16</v>
      </c>
    </row>
    <row r="30" spans="1:14" x14ac:dyDescent="0.25">
      <c r="A30" s="15" t="s">
        <v>62</v>
      </c>
      <c r="B30" s="16" t="s">
        <v>63</v>
      </c>
      <c r="C30" s="17">
        <v>140022</v>
      </c>
      <c r="D30" s="18">
        <v>43708</v>
      </c>
      <c r="E30" s="19">
        <f t="shared" si="0"/>
        <v>41.28</v>
      </c>
      <c r="F30" s="19">
        <v>3.7151999999999998</v>
      </c>
      <c r="G30" s="19">
        <v>44.995200000000004</v>
      </c>
      <c r="I30" s="6" t="str">
        <f t="shared" si="1"/>
        <v>0339SS</v>
      </c>
      <c r="J30" s="6" t="s">
        <v>45</v>
      </c>
      <c r="K30" s="20" t="str">
        <f t="shared" si="2"/>
        <v>0339SSSS</v>
      </c>
      <c r="M30" s="7"/>
      <c r="N30" s="21">
        <f t="shared" si="3"/>
        <v>17</v>
      </c>
    </row>
    <row r="31" spans="1:14" x14ac:dyDescent="0.25">
      <c r="A31" s="15" t="s">
        <v>64</v>
      </c>
      <c r="B31" s="16" t="s">
        <v>65</v>
      </c>
      <c r="C31" s="17">
        <v>140023</v>
      </c>
      <c r="D31" s="18">
        <v>43708</v>
      </c>
      <c r="E31" s="19">
        <f t="shared" si="0"/>
        <v>59.63</v>
      </c>
      <c r="F31" s="19">
        <v>5.3666999999999998</v>
      </c>
      <c r="G31" s="19">
        <v>64.996700000000004</v>
      </c>
      <c r="I31" s="6" t="str">
        <f t="shared" si="1"/>
        <v>0342SS</v>
      </c>
      <c r="J31" s="6" t="s">
        <v>45</v>
      </c>
      <c r="K31" s="20" t="str">
        <f t="shared" si="2"/>
        <v>0342SSSS</v>
      </c>
      <c r="M31" s="7"/>
      <c r="N31" s="21">
        <f t="shared" si="3"/>
        <v>18</v>
      </c>
    </row>
    <row r="32" spans="1:14" x14ac:dyDescent="0.25">
      <c r="A32" s="15" t="s">
        <v>66</v>
      </c>
      <c r="B32" s="16" t="s">
        <v>67</v>
      </c>
      <c r="C32" s="17">
        <v>140024</v>
      </c>
      <c r="D32" s="18">
        <v>43708</v>
      </c>
      <c r="E32" s="19">
        <f t="shared" si="0"/>
        <v>41.28</v>
      </c>
      <c r="F32" s="19">
        <v>3.7151999999999998</v>
      </c>
      <c r="G32" s="19">
        <v>44.995200000000004</v>
      </c>
      <c r="I32" s="6" t="str">
        <f t="shared" si="1"/>
        <v>0357SS</v>
      </c>
      <c r="J32" s="6" t="s">
        <v>45</v>
      </c>
      <c r="K32" s="20" t="str">
        <f t="shared" si="2"/>
        <v>0357SSSS</v>
      </c>
      <c r="M32" s="7"/>
      <c r="N32" s="21">
        <f t="shared" si="3"/>
        <v>19</v>
      </c>
    </row>
    <row r="33" spans="1:14" x14ac:dyDescent="0.25">
      <c r="A33" s="15" t="s">
        <v>68</v>
      </c>
      <c r="B33" s="16" t="s">
        <v>69</v>
      </c>
      <c r="C33" s="17">
        <v>140025</v>
      </c>
      <c r="D33" s="18">
        <v>43708</v>
      </c>
      <c r="E33" s="19">
        <f t="shared" si="0"/>
        <v>41.28</v>
      </c>
      <c r="F33" s="19">
        <v>3.7151999999999998</v>
      </c>
      <c r="G33" s="19">
        <v>44.995200000000004</v>
      </c>
      <c r="I33" s="6" t="str">
        <f t="shared" si="1"/>
        <v>0359SS</v>
      </c>
      <c r="J33" s="6" t="s">
        <v>45</v>
      </c>
      <c r="K33" s="20" t="str">
        <f t="shared" si="2"/>
        <v>0359SSSS</v>
      </c>
      <c r="M33" s="7"/>
      <c r="N33" s="21">
        <f t="shared" si="3"/>
        <v>20</v>
      </c>
    </row>
    <row r="34" spans="1:14" x14ac:dyDescent="0.25">
      <c r="A34" s="15" t="s">
        <v>70</v>
      </c>
      <c r="B34" s="16" t="s">
        <v>71</v>
      </c>
      <c r="C34" s="17">
        <v>140026</v>
      </c>
      <c r="D34" s="18">
        <v>43708</v>
      </c>
      <c r="E34" s="19">
        <f t="shared" si="0"/>
        <v>41.28</v>
      </c>
      <c r="F34" s="19">
        <v>3.7151999999999998</v>
      </c>
      <c r="G34" s="19">
        <v>44.995200000000004</v>
      </c>
      <c r="I34" s="6" t="str">
        <f t="shared" si="1"/>
        <v>0365SS</v>
      </c>
      <c r="J34" s="6" t="s">
        <v>45</v>
      </c>
      <c r="K34" s="20" t="str">
        <f t="shared" si="2"/>
        <v>0365SSSS</v>
      </c>
      <c r="M34" s="7"/>
      <c r="N34" s="21">
        <f t="shared" si="3"/>
        <v>21</v>
      </c>
    </row>
    <row r="35" spans="1:14" x14ac:dyDescent="0.25">
      <c r="A35" s="15" t="s">
        <v>72</v>
      </c>
      <c r="B35" s="16" t="s">
        <v>73</v>
      </c>
      <c r="C35" s="17">
        <v>140027</v>
      </c>
      <c r="D35" s="18">
        <v>43708</v>
      </c>
      <c r="E35" s="19">
        <f t="shared" si="0"/>
        <v>59.63</v>
      </c>
      <c r="F35" s="19">
        <v>5.3666999999999998</v>
      </c>
      <c r="G35" s="19">
        <v>64.996700000000004</v>
      </c>
      <c r="I35" s="6" t="str">
        <f t="shared" si="1"/>
        <v>0367SS</v>
      </c>
      <c r="J35" s="6" t="s">
        <v>45</v>
      </c>
      <c r="K35" s="20" t="str">
        <f t="shared" si="2"/>
        <v>0367SSSS</v>
      </c>
      <c r="M35" s="7"/>
      <c r="N35" s="21">
        <f t="shared" si="3"/>
        <v>22</v>
      </c>
    </row>
    <row r="36" spans="1:14" x14ac:dyDescent="0.25">
      <c r="A36" s="15" t="s">
        <v>74</v>
      </c>
      <c r="B36" s="16" t="s">
        <v>75</v>
      </c>
      <c r="C36" s="17">
        <v>140028</v>
      </c>
      <c r="D36" s="18">
        <v>43708</v>
      </c>
      <c r="E36" s="19">
        <f t="shared" si="0"/>
        <v>41.28</v>
      </c>
      <c r="F36" s="19">
        <v>3.7151999999999998</v>
      </c>
      <c r="G36" s="19">
        <v>44.995200000000004</v>
      </c>
      <c r="I36" s="6" t="str">
        <f t="shared" si="1"/>
        <v>0368SS</v>
      </c>
      <c r="J36" s="6" t="s">
        <v>45</v>
      </c>
      <c r="K36" s="20" t="str">
        <f t="shared" si="2"/>
        <v>0368SSSS</v>
      </c>
      <c r="M36" s="7"/>
      <c r="N36" s="21">
        <f t="shared" si="3"/>
        <v>23</v>
      </c>
    </row>
    <row r="37" spans="1:14" x14ac:dyDescent="0.25">
      <c r="A37" s="15" t="s">
        <v>76</v>
      </c>
      <c r="B37" s="16" t="s">
        <v>77</v>
      </c>
      <c r="C37" s="17">
        <v>140029</v>
      </c>
      <c r="D37" s="18">
        <v>43708</v>
      </c>
      <c r="E37" s="19">
        <f t="shared" si="0"/>
        <v>41.28</v>
      </c>
      <c r="F37" s="19">
        <v>3.7151999999999998</v>
      </c>
      <c r="G37" s="19">
        <v>44.995200000000004</v>
      </c>
      <c r="I37" s="6" t="str">
        <f t="shared" si="1"/>
        <v>0382SS</v>
      </c>
      <c r="J37" s="6" t="s">
        <v>45</v>
      </c>
      <c r="K37" s="20" t="str">
        <f t="shared" si="2"/>
        <v>0382SSSS</v>
      </c>
      <c r="M37" s="7"/>
      <c r="N37" s="21">
        <f t="shared" si="3"/>
        <v>24</v>
      </c>
    </row>
    <row r="38" spans="1:14" x14ac:dyDescent="0.25">
      <c r="A38" s="15" t="s">
        <v>78</v>
      </c>
      <c r="B38" s="16" t="s">
        <v>79</v>
      </c>
      <c r="C38" s="17">
        <v>140030</v>
      </c>
      <c r="D38" s="18">
        <v>43708</v>
      </c>
      <c r="E38" s="19">
        <f t="shared" si="0"/>
        <v>59.63</v>
      </c>
      <c r="F38" s="19">
        <v>5.3666999999999998</v>
      </c>
      <c r="G38" s="19">
        <v>64.996700000000004</v>
      </c>
      <c r="I38" s="6" t="str">
        <f t="shared" si="1"/>
        <v>0389SS</v>
      </c>
      <c r="J38" s="6" t="s">
        <v>45</v>
      </c>
      <c r="K38" s="20" t="str">
        <f t="shared" si="2"/>
        <v>0389SSSS</v>
      </c>
      <c r="M38" s="7"/>
      <c r="N38" s="21">
        <f t="shared" si="3"/>
        <v>25</v>
      </c>
    </row>
    <row r="39" spans="1:14" x14ac:dyDescent="0.25">
      <c r="A39" s="15" t="s">
        <v>80</v>
      </c>
      <c r="B39" s="16" t="s">
        <v>81</v>
      </c>
      <c r="C39" s="17">
        <v>140031</v>
      </c>
      <c r="D39" s="18">
        <v>43708</v>
      </c>
      <c r="E39" s="19">
        <f t="shared" si="0"/>
        <v>41.28</v>
      </c>
      <c r="F39" s="19">
        <v>3.7151999999999998</v>
      </c>
      <c r="G39" s="19">
        <v>44.995200000000004</v>
      </c>
      <c r="I39" s="6" t="str">
        <f t="shared" si="1"/>
        <v>0392SS</v>
      </c>
      <c r="J39" s="6" t="s">
        <v>45</v>
      </c>
      <c r="K39" s="20" t="str">
        <f t="shared" si="2"/>
        <v>0392SSSS</v>
      </c>
      <c r="M39" s="7"/>
      <c r="N39" s="21">
        <f t="shared" si="3"/>
        <v>26</v>
      </c>
    </row>
    <row r="40" spans="1:14" x14ac:dyDescent="0.25">
      <c r="A40" s="15" t="s">
        <v>82</v>
      </c>
      <c r="B40" s="16" t="s">
        <v>83</v>
      </c>
      <c r="C40" s="17">
        <v>140032</v>
      </c>
      <c r="D40" s="18">
        <v>43708</v>
      </c>
      <c r="E40" s="19">
        <f t="shared" si="0"/>
        <v>41.284000000000006</v>
      </c>
      <c r="F40" s="19">
        <v>3.71556</v>
      </c>
      <c r="G40" s="19">
        <v>44.999560000000002</v>
      </c>
      <c r="I40" s="6" t="str">
        <f t="shared" si="1"/>
        <v>0395SS</v>
      </c>
      <c r="J40" s="6" t="s">
        <v>45</v>
      </c>
      <c r="K40" s="20" t="str">
        <f t="shared" si="2"/>
        <v>0395SSSS</v>
      </c>
      <c r="M40" s="7"/>
      <c r="N40" s="21">
        <f t="shared" si="3"/>
        <v>27</v>
      </c>
    </row>
    <row r="41" spans="1:14" x14ac:dyDescent="0.25">
      <c r="A41" s="15" t="s">
        <v>84</v>
      </c>
      <c r="B41" s="16" t="s">
        <v>85</v>
      </c>
      <c r="C41" s="17">
        <v>140033</v>
      </c>
      <c r="D41" s="18">
        <v>43708</v>
      </c>
      <c r="E41" s="19">
        <f t="shared" si="0"/>
        <v>41.28</v>
      </c>
      <c r="F41" s="19">
        <v>3.7151999999999998</v>
      </c>
      <c r="G41" s="19">
        <v>44.995200000000004</v>
      </c>
      <c r="I41" s="6" t="str">
        <f t="shared" si="1"/>
        <v>0403SS</v>
      </c>
      <c r="J41" s="6" t="s">
        <v>45</v>
      </c>
      <c r="K41" s="20" t="str">
        <f t="shared" si="2"/>
        <v>0403SSSS</v>
      </c>
      <c r="M41" s="7"/>
      <c r="N41" s="21">
        <f t="shared" si="3"/>
        <v>28</v>
      </c>
    </row>
    <row r="42" spans="1:14" x14ac:dyDescent="0.25">
      <c r="A42" s="15" t="s">
        <v>86</v>
      </c>
      <c r="B42" s="16" t="s">
        <v>87</v>
      </c>
      <c r="C42" s="17">
        <v>140034</v>
      </c>
      <c r="D42" s="18">
        <v>43708</v>
      </c>
      <c r="E42" s="19">
        <f t="shared" si="0"/>
        <v>41.28</v>
      </c>
      <c r="F42" s="19">
        <v>3.7151999999999998</v>
      </c>
      <c r="G42" s="19">
        <v>44.995200000000004</v>
      </c>
      <c r="I42" s="6" t="str">
        <f t="shared" si="1"/>
        <v>0412SS</v>
      </c>
      <c r="J42" s="6" t="s">
        <v>45</v>
      </c>
      <c r="K42" s="20" t="str">
        <f t="shared" si="2"/>
        <v>0412SSSS</v>
      </c>
      <c r="M42" s="7"/>
      <c r="N42" s="21">
        <f t="shared" si="3"/>
        <v>29</v>
      </c>
    </row>
    <row r="43" spans="1:14" x14ac:dyDescent="0.25">
      <c r="A43" s="15" t="s">
        <v>88</v>
      </c>
      <c r="B43" s="16" t="s">
        <v>87</v>
      </c>
      <c r="C43" s="17">
        <v>140035</v>
      </c>
      <c r="D43" s="18">
        <v>43708</v>
      </c>
      <c r="E43" s="19">
        <f t="shared" si="0"/>
        <v>41.28</v>
      </c>
      <c r="F43" s="19">
        <v>3.7151999999999998</v>
      </c>
      <c r="G43" s="19">
        <v>44.995200000000004</v>
      </c>
      <c r="I43" s="6" t="str">
        <f t="shared" si="1"/>
        <v>0414SS</v>
      </c>
      <c r="J43" s="6" t="s">
        <v>45</v>
      </c>
      <c r="K43" s="20" t="str">
        <f t="shared" si="2"/>
        <v>0414SSSS</v>
      </c>
      <c r="M43" s="7"/>
      <c r="N43" s="21">
        <f t="shared" si="3"/>
        <v>30</v>
      </c>
    </row>
    <row r="44" spans="1:14" x14ac:dyDescent="0.25">
      <c r="A44" s="15" t="s">
        <v>89</v>
      </c>
      <c r="B44" s="16" t="s">
        <v>90</v>
      </c>
      <c r="C44" s="17">
        <v>140036</v>
      </c>
      <c r="D44" s="18">
        <v>43708</v>
      </c>
      <c r="E44" s="19">
        <f t="shared" si="0"/>
        <v>100.91740000000001</v>
      </c>
      <c r="F44" s="19">
        <v>9.0825659999999999</v>
      </c>
      <c r="G44" s="19">
        <v>109.99996600000001</v>
      </c>
      <c r="I44" s="6" t="str">
        <f t="shared" si="1"/>
        <v>0415SS</v>
      </c>
      <c r="J44" s="6" t="s">
        <v>45</v>
      </c>
      <c r="K44" s="20" t="str">
        <f t="shared" si="2"/>
        <v>0415SSSS</v>
      </c>
      <c r="M44" s="7"/>
      <c r="N44" s="21">
        <f t="shared" si="3"/>
        <v>31</v>
      </c>
    </row>
    <row r="45" spans="1:14" x14ac:dyDescent="0.25">
      <c r="A45" s="15" t="s">
        <v>91</v>
      </c>
      <c r="B45" s="16" t="s">
        <v>92</v>
      </c>
      <c r="C45" s="17">
        <v>140037</v>
      </c>
      <c r="D45" s="18">
        <v>43708</v>
      </c>
      <c r="E45" s="19">
        <f t="shared" si="0"/>
        <v>41.28</v>
      </c>
      <c r="F45" s="19">
        <v>3.7151999999999998</v>
      </c>
      <c r="G45" s="19">
        <v>44.995200000000004</v>
      </c>
      <c r="I45" s="6" t="str">
        <f t="shared" si="1"/>
        <v>0430SS</v>
      </c>
      <c r="J45" s="6" t="s">
        <v>45</v>
      </c>
      <c r="K45" s="20" t="str">
        <f t="shared" si="2"/>
        <v>0430SSSS</v>
      </c>
      <c r="M45" s="7"/>
      <c r="N45" s="21">
        <f t="shared" si="3"/>
        <v>32</v>
      </c>
    </row>
    <row r="46" spans="1:14" x14ac:dyDescent="0.25">
      <c r="A46" s="15" t="s">
        <v>93</v>
      </c>
      <c r="B46" s="16" t="s">
        <v>94</v>
      </c>
      <c r="C46" s="17">
        <v>140038</v>
      </c>
      <c r="D46" s="18">
        <v>43708</v>
      </c>
      <c r="E46" s="19">
        <f t="shared" si="0"/>
        <v>41.28</v>
      </c>
      <c r="F46" s="19">
        <v>3.7151999999999998</v>
      </c>
      <c r="G46" s="19">
        <v>44.995200000000004</v>
      </c>
      <c r="I46" s="6" t="str">
        <f t="shared" si="1"/>
        <v>0433SS</v>
      </c>
      <c r="J46" s="6" t="s">
        <v>45</v>
      </c>
      <c r="K46" s="20" t="str">
        <f t="shared" si="2"/>
        <v>0433SSSS</v>
      </c>
      <c r="M46" s="7"/>
      <c r="N46" s="21">
        <f t="shared" si="3"/>
        <v>33</v>
      </c>
    </row>
    <row r="47" spans="1:14" x14ac:dyDescent="0.25">
      <c r="A47" s="15" t="s">
        <v>95</v>
      </c>
      <c r="B47" s="16" t="s">
        <v>96</v>
      </c>
      <c r="C47" s="17">
        <v>140039</v>
      </c>
      <c r="D47" s="18">
        <v>43708</v>
      </c>
      <c r="E47" s="19">
        <f t="shared" si="0"/>
        <v>41.28</v>
      </c>
      <c r="F47" s="19">
        <v>3.7151999999999998</v>
      </c>
      <c r="G47" s="19">
        <v>44.995200000000004</v>
      </c>
      <c r="I47" s="6" t="str">
        <f t="shared" si="1"/>
        <v>0437SS</v>
      </c>
      <c r="J47" s="6" t="s">
        <v>45</v>
      </c>
      <c r="K47" s="20" t="str">
        <f t="shared" si="2"/>
        <v>0437SSSS</v>
      </c>
      <c r="M47" s="7"/>
      <c r="N47" s="21">
        <f t="shared" si="3"/>
        <v>34</v>
      </c>
    </row>
    <row r="48" spans="1:14" x14ac:dyDescent="0.25">
      <c r="A48" s="15" t="s">
        <v>97</v>
      </c>
      <c r="B48" s="16" t="s">
        <v>98</v>
      </c>
      <c r="C48" s="17">
        <v>140040</v>
      </c>
      <c r="D48" s="18">
        <v>43708</v>
      </c>
      <c r="E48" s="19">
        <f t="shared" si="0"/>
        <v>41.28</v>
      </c>
      <c r="F48" s="19">
        <v>3.7151999999999998</v>
      </c>
      <c r="G48" s="19">
        <v>44.995200000000004</v>
      </c>
      <c r="I48" s="6" t="str">
        <f t="shared" si="1"/>
        <v>0439SS</v>
      </c>
      <c r="J48" s="6" t="s">
        <v>45</v>
      </c>
      <c r="K48" s="20" t="str">
        <f t="shared" si="2"/>
        <v>0439SSSS</v>
      </c>
      <c r="M48" s="7"/>
      <c r="N48" s="21">
        <f t="shared" si="3"/>
        <v>35</v>
      </c>
    </row>
    <row r="49" spans="1:14" x14ac:dyDescent="0.25">
      <c r="A49" s="15" t="s">
        <v>99</v>
      </c>
      <c r="B49" s="16" t="s">
        <v>100</v>
      </c>
      <c r="C49" s="17">
        <v>140041</v>
      </c>
      <c r="D49" s="18">
        <v>43708</v>
      </c>
      <c r="E49" s="19">
        <f t="shared" si="0"/>
        <v>41.28</v>
      </c>
      <c r="F49" s="19">
        <v>3.7151999999999998</v>
      </c>
      <c r="G49" s="19">
        <v>44.995200000000004</v>
      </c>
      <c r="I49" s="6" t="str">
        <f t="shared" si="1"/>
        <v>0443SS</v>
      </c>
      <c r="J49" s="6" t="s">
        <v>45</v>
      </c>
      <c r="K49" s="20" t="str">
        <f t="shared" si="2"/>
        <v>0443SSSS</v>
      </c>
      <c r="M49" s="7"/>
      <c r="N49" s="21">
        <f t="shared" si="3"/>
        <v>36</v>
      </c>
    </row>
    <row r="50" spans="1:14" x14ac:dyDescent="0.25">
      <c r="A50" s="15" t="s">
        <v>101</v>
      </c>
      <c r="B50" s="16" t="s">
        <v>102</v>
      </c>
      <c r="C50" s="17">
        <v>140042</v>
      </c>
      <c r="D50" s="18">
        <v>43708</v>
      </c>
      <c r="E50" s="19">
        <f t="shared" si="0"/>
        <v>41.28</v>
      </c>
      <c r="F50" s="19">
        <v>3.7151999999999998</v>
      </c>
      <c r="G50" s="19">
        <v>44.995200000000004</v>
      </c>
      <c r="I50" s="6" t="str">
        <f t="shared" si="1"/>
        <v>0447SS</v>
      </c>
      <c r="J50" s="6" t="s">
        <v>45</v>
      </c>
      <c r="K50" s="20" t="str">
        <f t="shared" si="2"/>
        <v>0447SSSS</v>
      </c>
      <c r="M50" s="7"/>
      <c r="N50" s="21">
        <f t="shared" si="3"/>
        <v>37</v>
      </c>
    </row>
    <row r="51" spans="1:14" x14ac:dyDescent="0.25">
      <c r="A51" s="15" t="s">
        <v>103</v>
      </c>
      <c r="B51" s="16" t="s">
        <v>104</v>
      </c>
      <c r="C51" s="17">
        <v>140043</v>
      </c>
      <c r="D51" s="18">
        <v>43708</v>
      </c>
      <c r="E51" s="19">
        <f t="shared" si="0"/>
        <v>50.457999999999998</v>
      </c>
      <c r="F51" s="19">
        <v>4.54122</v>
      </c>
      <c r="G51" s="19">
        <v>54.999220000000001</v>
      </c>
      <c r="I51" s="6" t="str">
        <f t="shared" si="1"/>
        <v>0449SS</v>
      </c>
      <c r="J51" s="6" t="s">
        <v>45</v>
      </c>
      <c r="K51" s="20" t="str">
        <f t="shared" si="2"/>
        <v>0449SSSS</v>
      </c>
      <c r="M51" s="7"/>
      <c r="N51" s="21">
        <f t="shared" si="3"/>
        <v>38</v>
      </c>
    </row>
    <row r="52" spans="1:14" x14ac:dyDescent="0.25">
      <c r="A52" s="15" t="s">
        <v>105</v>
      </c>
      <c r="B52" s="16" t="s">
        <v>106</v>
      </c>
      <c r="C52" s="17">
        <v>140044</v>
      </c>
      <c r="D52" s="18">
        <v>43708</v>
      </c>
      <c r="E52" s="19">
        <f t="shared" si="0"/>
        <v>41.28</v>
      </c>
      <c r="F52" s="19">
        <v>3.7151999999999998</v>
      </c>
      <c r="G52" s="19">
        <v>44.995200000000004</v>
      </c>
      <c r="I52" s="6" t="str">
        <f t="shared" si="1"/>
        <v>0450SS</v>
      </c>
      <c r="J52" s="6" t="s">
        <v>45</v>
      </c>
      <c r="K52" s="20" t="str">
        <f t="shared" si="2"/>
        <v>0450SSSS</v>
      </c>
      <c r="M52" s="7"/>
      <c r="N52" s="21">
        <f t="shared" si="3"/>
        <v>39</v>
      </c>
    </row>
    <row r="53" spans="1:14" x14ac:dyDescent="0.25">
      <c r="A53" s="15" t="s">
        <v>107</v>
      </c>
      <c r="B53" s="16" t="s">
        <v>108</v>
      </c>
      <c r="C53" s="17">
        <v>140045</v>
      </c>
      <c r="D53" s="18">
        <v>43708</v>
      </c>
      <c r="E53" s="19">
        <f t="shared" si="0"/>
        <v>59.63</v>
      </c>
      <c r="F53" s="19">
        <v>5.3666999999999998</v>
      </c>
      <c r="G53" s="19">
        <v>64.996700000000004</v>
      </c>
      <c r="I53" s="6" t="str">
        <f t="shared" si="1"/>
        <v>0452SS</v>
      </c>
      <c r="J53" s="6" t="s">
        <v>45</v>
      </c>
      <c r="K53" s="20" t="str">
        <f t="shared" si="2"/>
        <v>0452SSSS</v>
      </c>
      <c r="M53" s="7"/>
      <c r="N53" s="21">
        <f t="shared" si="3"/>
        <v>40</v>
      </c>
    </row>
    <row r="54" spans="1:14" x14ac:dyDescent="0.25">
      <c r="A54" s="15" t="s">
        <v>109</v>
      </c>
      <c r="B54" s="16" t="s">
        <v>110</v>
      </c>
      <c r="C54" s="17">
        <v>140046</v>
      </c>
      <c r="D54" s="18">
        <v>43708</v>
      </c>
      <c r="E54" s="19">
        <f t="shared" si="0"/>
        <v>41.28</v>
      </c>
      <c r="F54" s="19">
        <v>3.7151999999999998</v>
      </c>
      <c r="G54" s="19">
        <v>44.995200000000004</v>
      </c>
      <c r="I54" s="6" t="str">
        <f t="shared" si="1"/>
        <v>0454SS</v>
      </c>
      <c r="J54" s="6" t="s">
        <v>45</v>
      </c>
      <c r="K54" s="20" t="str">
        <f t="shared" si="2"/>
        <v>0454SSSS</v>
      </c>
      <c r="M54" s="7"/>
      <c r="N54" s="21">
        <f t="shared" si="3"/>
        <v>41</v>
      </c>
    </row>
    <row r="55" spans="1:14" x14ac:dyDescent="0.25">
      <c r="A55" s="15" t="s">
        <v>111</v>
      </c>
      <c r="B55" s="16" t="s">
        <v>112</v>
      </c>
      <c r="C55" s="17">
        <v>140047</v>
      </c>
      <c r="D55" s="18">
        <v>43708</v>
      </c>
      <c r="E55" s="19">
        <f t="shared" si="0"/>
        <v>41.28</v>
      </c>
      <c r="F55" s="19">
        <v>3.7151999999999998</v>
      </c>
      <c r="G55" s="19">
        <v>44.995200000000004</v>
      </c>
      <c r="I55" s="6" t="str">
        <f t="shared" si="1"/>
        <v>0455SS</v>
      </c>
      <c r="J55" s="6" t="s">
        <v>45</v>
      </c>
      <c r="K55" s="20" t="str">
        <f t="shared" si="2"/>
        <v>0455SSSS</v>
      </c>
      <c r="M55" s="7"/>
      <c r="N55" s="21">
        <f t="shared" si="3"/>
        <v>42</v>
      </c>
    </row>
    <row r="56" spans="1:14" x14ac:dyDescent="0.25">
      <c r="A56" s="15" t="s">
        <v>113</v>
      </c>
      <c r="B56" s="16" t="s">
        <v>114</v>
      </c>
      <c r="C56" s="17">
        <v>140048</v>
      </c>
      <c r="D56" s="18">
        <v>43708</v>
      </c>
      <c r="E56" s="19">
        <f t="shared" si="0"/>
        <v>119.26600000000001</v>
      </c>
      <c r="F56" s="19">
        <v>10.73394</v>
      </c>
      <c r="G56" s="19">
        <v>129.99994000000001</v>
      </c>
      <c r="I56" s="6" t="str">
        <f t="shared" si="1"/>
        <v>0460SS</v>
      </c>
      <c r="J56" s="6" t="s">
        <v>45</v>
      </c>
      <c r="K56" s="20" t="str">
        <f t="shared" si="2"/>
        <v>0460SSSS</v>
      </c>
      <c r="M56" s="7"/>
      <c r="N56" s="21">
        <f t="shared" si="3"/>
        <v>43</v>
      </c>
    </row>
    <row r="57" spans="1:14" x14ac:dyDescent="0.25">
      <c r="A57" s="15" t="s">
        <v>115</v>
      </c>
      <c r="B57" s="16" t="s">
        <v>116</v>
      </c>
      <c r="C57" s="17">
        <v>140049</v>
      </c>
      <c r="D57" s="18">
        <v>43708</v>
      </c>
      <c r="E57" s="19">
        <f t="shared" si="0"/>
        <v>41.28</v>
      </c>
      <c r="F57" s="19">
        <v>3.7151999999999998</v>
      </c>
      <c r="G57" s="19">
        <v>44.995200000000004</v>
      </c>
      <c r="I57" s="6" t="str">
        <f t="shared" si="1"/>
        <v>0463SS</v>
      </c>
      <c r="J57" s="6" t="s">
        <v>45</v>
      </c>
      <c r="K57" s="20" t="str">
        <f t="shared" si="2"/>
        <v>0463SSSS</v>
      </c>
      <c r="M57" s="7"/>
      <c r="N57" s="21">
        <f t="shared" si="3"/>
        <v>44</v>
      </c>
    </row>
    <row r="58" spans="1:14" x14ac:dyDescent="0.25">
      <c r="A58" s="15" t="s">
        <v>117</v>
      </c>
      <c r="B58" s="16" t="s">
        <v>118</v>
      </c>
      <c r="C58" s="17">
        <v>140050</v>
      </c>
      <c r="D58" s="18">
        <v>43708</v>
      </c>
      <c r="E58" s="19">
        <f t="shared" si="0"/>
        <v>59.63</v>
      </c>
      <c r="F58" s="19">
        <v>5.3666999999999998</v>
      </c>
      <c r="G58" s="19">
        <v>64.996700000000004</v>
      </c>
      <c r="I58" s="6" t="str">
        <f t="shared" si="1"/>
        <v>0465SS</v>
      </c>
      <c r="J58" s="6" t="s">
        <v>45</v>
      </c>
      <c r="K58" s="20" t="str">
        <f t="shared" si="2"/>
        <v>0465SSSS</v>
      </c>
      <c r="M58" s="7"/>
      <c r="N58" s="21">
        <f t="shared" si="3"/>
        <v>45</v>
      </c>
    </row>
    <row r="59" spans="1:14" x14ac:dyDescent="0.25">
      <c r="A59" s="15" t="s">
        <v>119</v>
      </c>
      <c r="B59" s="16" t="s">
        <v>120</v>
      </c>
      <c r="C59" s="17">
        <v>140051</v>
      </c>
      <c r="D59" s="18">
        <v>43708</v>
      </c>
      <c r="E59" s="19">
        <f t="shared" si="0"/>
        <v>0</v>
      </c>
      <c r="F59" s="19">
        <v>0</v>
      </c>
      <c r="G59" s="19">
        <v>0</v>
      </c>
      <c r="I59" s="6" t="str">
        <f t="shared" si="1"/>
        <v>0471SS</v>
      </c>
      <c r="J59" s="6" t="s">
        <v>45</v>
      </c>
      <c r="K59" s="20" t="str">
        <f t="shared" si="2"/>
        <v>0471SSSS</v>
      </c>
      <c r="M59" s="7"/>
      <c r="N59" s="21">
        <f t="shared" si="3"/>
        <v>46</v>
      </c>
    </row>
    <row r="60" spans="1:14" x14ac:dyDescent="0.25">
      <c r="A60" s="15" t="s">
        <v>121</v>
      </c>
      <c r="B60" s="16" t="s">
        <v>122</v>
      </c>
      <c r="C60" s="17">
        <v>140052</v>
      </c>
      <c r="D60" s="18">
        <v>43708</v>
      </c>
      <c r="E60" s="19">
        <f t="shared" si="0"/>
        <v>59.63</v>
      </c>
      <c r="F60" s="19">
        <v>5.3666999999999998</v>
      </c>
      <c r="G60" s="19">
        <v>64.996700000000004</v>
      </c>
      <c r="I60" s="6" t="str">
        <f t="shared" si="1"/>
        <v>0478SS</v>
      </c>
      <c r="J60" s="6" t="s">
        <v>45</v>
      </c>
      <c r="K60" s="20" t="str">
        <f t="shared" si="2"/>
        <v>0478SSSS</v>
      </c>
      <c r="M60" s="7"/>
      <c r="N60" s="21">
        <f t="shared" si="3"/>
        <v>47</v>
      </c>
    </row>
    <row r="61" spans="1:14" x14ac:dyDescent="0.25">
      <c r="A61" s="15" t="s">
        <v>123</v>
      </c>
      <c r="B61" s="16" t="s">
        <v>124</v>
      </c>
      <c r="C61" s="17">
        <v>140053</v>
      </c>
      <c r="D61" s="18">
        <v>43708</v>
      </c>
      <c r="E61" s="19">
        <f t="shared" si="0"/>
        <v>41.28</v>
      </c>
      <c r="F61" s="19">
        <v>3.7151999999999998</v>
      </c>
      <c r="G61" s="19">
        <v>44.995200000000004</v>
      </c>
      <c r="I61" s="6" t="str">
        <f t="shared" si="1"/>
        <v>0484SS</v>
      </c>
      <c r="J61" s="6" t="s">
        <v>45</v>
      </c>
      <c r="K61" s="20" t="str">
        <f t="shared" si="2"/>
        <v>0484SSSS</v>
      </c>
      <c r="M61" s="7"/>
      <c r="N61" s="21">
        <f t="shared" si="3"/>
        <v>48</v>
      </c>
    </row>
    <row r="62" spans="1:14" x14ac:dyDescent="0.25">
      <c r="A62" s="15" t="s">
        <v>125</v>
      </c>
      <c r="B62" s="16" t="s">
        <v>126</v>
      </c>
      <c r="C62" s="17">
        <v>140054</v>
      </c>
      <c r="D62" s="18">
        <v>43708</v>
      </c>
      <c r="E62" s="19">
        <f t="shared" si="0"/>
        <v>59.63</v>
      </c>
      <c r="F62" s="19">
        <v>5.3666999999999998</v>
      </c>
      <c r="G62" s="19">
        <v>64.996700000000004</v>
      </c>
      <c r="I62" s="6" t="str">
        <f t="shared" si="1"/>
        <v>0491SS</v>
      </c>
      <c r="J62" s="6" t="s">
        <v>45</v>
      </c>
      <c r="K62" s="20" t="str">
        <f t="shared" si="2"/>
        <v>0491SSSS</v>
      </c>
      <c r="M62" s="7"/>
      <c r="N62" s="21">
        <f t="shared" si="3"/>
        <v>49</v>
      </c>
    </row>
    <row r="63" spans="1:14" x14ac:dyDescent="0.25">
      <c r="A63" s="15" t="s">
        <v>127</v>
      </c>
      <c r="B63" s="16" t="s">
        <v>128</v>
      </c>
      <c r="C63" s="17">
        <v>140055</v>
      </c>
      <c r="D63" s="18">
        <v>43708</v>
      </c>
      <c r="E63" s="19">
        <f t="shared" si="0"/>
        <v>59.63</v>
      </c>
      <c r="F63" s="19">
        <v>5.3666999999999998</v>
      </c>
      <c r="G63" s="19">
        <v>64.996700000000004</v>
      </c>
      <c r="I63" s="6" t="str">
        <f t="shared" si="1"/>
        <v>0495SS</v>
      </c>
      <c r="J63" s="6" t="s">
        <v>45</v>
      </c>
      <c r="K63" s="20" t="str">
        <f t="shared" si="2"/>
        <v>0495SSSS</v>
      </c>
      <c r="M63" s="7"/>
      <c r="N63" s="21">
        <f t="shared" si="3"/>
        <v>50</v>
      </c>
    </row>
    <row r="64" spans="1:14" x14ac:dyDescent="0.25">
      <c r="A64" s="15" t="s">
        <v>129</v>
      </c>
      <c r="B64" s="16" t="s">
        <v>130</v>
      </c>
      <c r="C64" s="17">
        <v>140056</v>
      </c>
      <c r="D64" s="18">
        <v>43708</v>
      </c>
      <c r="E64" s="19">
        <f t="shared" si="0"/>
        <v>41.28</v>
      </c>
      <c r="F64" s="19">
        <v>3.7151999999999998</v>
      </c>
      <c r="G64" s="19">
        <v>44.995200000000004</v>
      </c>
      <c r="I64" s="6" t="str">
        <f t="shared" si="1"/>
        <v>0503SS</v>
      </c>
      <c r="J64" s="6" t="s">
        <v>45</v>
      </c>
      <c r="K64" s="20" t="str">
        <f t="shared" si="2"/>
        <v>0503SSSS</v>
      </c>
      <c r="M64" s="7"/>
      <c r="N64" s="21">
        <f t="shared" si="3"/>
        <v>51</v>
      </c>
    </row>
    <row r="65" spans="1:14" x14ac:dyDescent="0.25">
      <c r="A65" s="15" t="s">
        <v>131</v>
      </c>
      <c r="B65" s="16" t="s">
        <v>132</v>
      </c>
      <c r="C65" s="17">
        <v>140057</v>
      </c>
      <c r="D65" s="18">
        <v>43708</v>
      </c>
      <c r="E65" s="19">
        <f t="shared" si="0"/>
        <v>100.917</v>
      </c>
      <c r="F65" s="19">
        <v>9.0825300000000002</v>
      </c>
      <c r="G65" s="19">
        <v>109.99953000000001</v>
      </c>
      <c r="I65" s="6" t="str">
        <f t="shared" si="1"/>
        <v>0508SS</v>
      </c>
      <c r="J65" s="6" t="s">
        <v>45</v>
      </c>
      <c r="K65" s="20" t="str">
        <f t="shared" si="2"/>
        <v>0508SSSS</v>
      </c>
      <c r="M65" s="7"/>
      <c r="N65" s="21">
        <f t="shared" si="3"/>
        <v>52</v>
      </c>
    </row>
    <row r="66" spans="1:14" x14ac:dyDescent="0.25">
      <c r="A66" s="15" t="s">
        <v>133</v>
      </c>
      <c r="B66" s="16" t="s">
        <v>134</v>
      </c>
      <c r="C66" s="17">
        <v>140058</v>
      </c>
      <c r="D66" s="18">
        <v>43708</v>
      </c>
      <c r="E66" s="19">
        <f t="shared" si="0"/>
        <v>41.28</v>
      </c>
      <c r="F66" s="19">
        <v>3.7151999999999998</v>
      </c>
      <c r="G66" s="19">
        <v>44.995200000000004</v>
      </c>
      <c r="I66" s="6" t="str">
        <f t="shared" si="1"/>
        <v>0519SS</v>
      </c>
      <c r="J66" s="6" t="s">
        <v>45</v>
      </c>
      <c r="K66" s="20" t="str">
        <f t="shared" si="2"/>
        <v>0519SSSS</v>
      </c>
      <c r="M66" s="7"/>
      <c r="N66" s="21">
        <f t="shared" si="3"/>
        <v>53</v>
      </c>
    </row>
    <row r="67" spans="1:14" x14ac:dyDescent="0.25">
      <c r="A67" s="15" t="s">
        <v>135</v>
      </c>
      <c r="B67" s="16" t="s">
        <v>136</v>
      </c>
      <c r="C67" s="17">
        <v>140059</v>
      </c>
      <c r="D67" s="18">
        <v>43708</v>
      </c>
      <c r="E67" s="19">
        <f t="shared" si="0"/>
        <v>41.28</v>
      </c>
      <c r="F67" s="19">
        <v>3.7151999999999998</v>
      </c>
      <c r="G67" s="19">
        <v>44.995200000000004</v>
      </c>
      <c r="I67" s="6" t="str">
        <f t="shared" si="1"/>
        <v>0536SS</v>
      </c>
      <c r="J67" s="6" t="s">
        <v>45</v>
      </c>
      <c r="K67" s="20" t="str">
        <f t="shared" si="2"/>
        <v>0536SSSS</v>
      </c>
      <c r="M67" s="7"/>
      <c r="N67" s="21">
        <f t="shared" si="3"/>
        <v>54</v>
      </c>
    </row>
    <row r="68" spans="1:14" x14ac:dyDescent="0.25">
      <c r="A68" s="15" t="s">
        <v>137</v>
      </c>
      <c r="B68" s="16" t="s">
        <v>138</v>
      </c>
      <c r="C68" s="17">
        <v>140060</v>
      </c>
      <c r="D68" s="18">
        <v>43708</v>
      </c>
      <c r="E68" s="19">
        <f t="shared" si="0"/>
        <v>41.28</v>
      </c>
      <c r="F68" s="19">
        <v>3.7151999999999998</v>
      </c>
      <c r="G68" s="19">
        <v>44.995200000000004</v>
      </c>
      <c r="I68" s="6" t="str">
        <f t="shared" si="1"/>
        <v>0539SS</v>
      </c>
      <c r="J68" s="6" t="s">
        <v>45</v>
      </c>
      <c r="K68" s="20" t="str">
        <f t="shared" si="2"/>
        <v>0539SSSS</v>
      </c>
      <c r="M68" s="7"/>
      <c r="N68" s="21">
        <f t="shared" si="3"/>
        <v>55</v>
      </c>
    </row>
    <row r="69" spans="1:14" x14ac:dyDescent="0.25">
      <c r="A69" s="15" t="s">
        <v>139</v>
      </c>
      <c r="B69" s="16" t="s">
        <v>140</v>
      </c>
      <c r="C69" s="17">
        <v>140061</v>
      </c>
      <c r="D69" s="18">
        <v>43708</v>
      </c>
      <c r="E69" s="19">
        <f t="shared" si="0"/>
        <v>41.28</v>
      </c>
      <c r="F69" s="19">
        <v>3.7151999999999998</v>
      </c>
      <c r="G69" s="19">
        <v>44.995200000000004</v>
      </c>
      <c r="I69" s="6" t="str">
        <f t="shared" si="1"/>
        <v>0544SS</v>
      </c>
      <c r="J69" s="6" t="s">
        <v>45</v>
      </c>
      <c r="K69" s="20" t="str">
        <f t="shared" si="2"/>
        <v>0544SSSS</v>
      </c>
      <c r="M69" s="7"/>
      <c r="N69" s="21">
        <f t="shared" si="3"/>
        <v>56</v>
      </c>
    </row>
    <row r="70" spans="1:14" x14ac:dyDescent="0.25">
      <c r="A70" s="15" t="s">
        <v>141</v>
      </c>
      <c r="B70" s="16" t="s">
        <v>142</v>
      </c>
      <c r="C70" s="17">
        <v>140062</v>
      </c>
      <c r="D70" s="18">
        <v>43708</v>
      </c>
      <c r="E70" s="19">
        <f t="shared" si="0"/>
        <v>82.568000000000012</v>
      </c>
      <c r="F70" s="19">
        <v>7.4311199999999999</v>
      </c>
      <c r="G70" s="19">
        <v>89.999120000000005</v>
      </c>
      <c r="I70" s="6" t="str">
        <f t="shared" si="1"/>
        <v>0549SS</v>
      </c>
      <c r="J70" s="6" t="s">
        <v>45</v>
      </c>
      <c r="K70" s="20" t="str">
        <f t="shared" si="2"/>
        <v>0549SSSS</v>
      </c>
      <c r="M70" s="7"/>
      <c r="N70" s="21">
        <f t="shared" si="3"/>
        <v>57</v>
      </c>
    </row>
    <row r="71" spans="1:14" x14ac:dyDescent="0.25">
      <c r="A71" s="15" t="s">
        <v>143</v>
      </c>
      <c r="B71" s="16" t="s">
        <v>144</v>
      </c>
      <c r="C71" s="17">
        <v>140063</v>
      </c>
      <c r="D71" s="18">
        <v>43708</v>
      </c>
      <c r="E71" s="19">
        <f t="shared" si="0"/>
        <v>41.28</v>
      </c>
      <c r="F71" s="19">
        <v>3.7151999999999998</v>
      </c>
      <c r="G71" s="19">
        <v>44.995200000000004</v>
      </c>
      <c r="I71" s="6" t="str">
        <f>TEXT(A71,"0000")</f>
        <v>0552SS</v>
      </c>
      <c r="J71" s="6" t="s">
        <v>45</v>
      </c>
      <c r="K71" s="20" t="str">
        <f t="shared" si="2"/>
        <v>0552SSSS</v>
      </c>
      <c r="M71" s="7"/>
      <c r="N71" s="21">
        <f t="shared" si="3"/>
        <v>58</v>
      </c>
    </row>
    <row r="72" spans="1:14" x14ac:dyDescent="0.25">
      <c r="A72" s="15" t="s">
        <v>145</v>
      </c>
      <c r="B72" s="16" t="s">
        <v>146</v>
      </c>
      <c r="C72" s="17">
        <v>140064</v>
      </c>
      <c r="D72" s="18">
        <v>43708</v>
      </c>
      <c r="E72" s="19">
        <f t="shared" si="0"/>
        <v>41.28</v>
      </c>
      <c r="F72" s="19">
        <v>3.7151999999999998</v>
      </c>
      <c r="G72" s="19">
        <v>44.995200000000004</v>
      </c>
      <c r="I72" s="6" t="str">
        <f t="shared" si="1"/>
        <v>0558SS</v>
      </c>
      <c r="J72" s="6" t="s">
        <v>45</v>
      </c>
      <c r="K72" s="20" t="str">
        <f t="shared" si="2"/>
        <v>0558SSSS</v>
      </c>
      <c r="M72" s="7"/>
      <c r="N72" s="21">
        <f t="shared" si="3"/>
        <v>59</v>
      </c>
    </row>
    <row r="73" spans="1:14" x14ac:dyDescent="0.25">
      <c r="A73" s="15" t="s">
        <v>147</v>
      </c>
      <c r="B73" s="16" t="s">
        <v>148</v>
      </c>
      <c r="C73" s="17">
        <v>140065</v>
      </c>
      <c r="D73" s="18">
        <v>43708</v>
      </c>
      <c r="E73" s="19">
        <f t="shared" si="0"/>
        <v>100.917</v>
      </c>
      <c r="F73" s="19">
        <v>9.0825300000000002</v>
      </c>
      <c r="G73" s="19">
        <v>109.99953000000001</v>
      </c>
      <c r="I73" s="6" t="str">
        <f t="shared" si="1"/>
        <v>0561SS</v>
      </c>
      <c r="J73" s="6" t="s">
        <v>45</v>
      </c>
      <c r="K73" s="20" t="str">
        <f t="shared" si="2"/>
        <v>0561SSSS</v>
      </c>
      <c r="M73" s="7"/>
      <c r="N73" s="21">
        <f t="shared" si="3"/>
        <v>60</v>
      </c>
    </row>
    <row r="74" spans="1:14" x14ac:dyDescent="0.25">
      <c r="A74" s="15" t="s">
        <v>149</v>
      </c>
      <c r="B74" s="16" t="s">
        <v>150</v>
      </c>
      <c r="C74" s="17">
        <v>140066</v>
      </c>
      <c r="D74" s="18">
        <v>43708</v>
      </c>
      <c r="E74" s="19">
        <f t="shared" si="0"/>
        <v>82.568000000000012</v>
      </c>
      <c r="F74" s="19">
        <v>7.4311199999999999</v>
      </c>
      <c r="G74" s="19">
        <v>89.999120000000005</v>
      </c>
      <c r="I74" s="6" t="str">
        <f t="shared" si="1"/>
        <v>0568SS</v>
      </c>
      <c r="J74" s="6" t="s">
        <v>45</v>
      </c>
      <c r="K74" s="20" t="str">
        <f t="shared" si="2"/>
        <v>0568SSSS</v>
      </c>
      <c r="M74" s="7"/>
      <c r="N74" s="21">
        <f t="shared" si="3"/>
        <v>61</v>
      </c>
    </row>
    <row r="75" spans="1:14" x14ac:dyDescent="0.25">
      <c r="A75" s="15" t="s">
        <v>151</v>
      </c>
      <c r="B75" s="16" t="s">
        <v>152</v>
      </c>
      <c r="C75" s="17">
        <v>140067</v>
      </c>
      <c r="D75" s="18">
        <v>43708</v>
      </c>
      <c r="E75" s="19">
        <f t="shared" si="0"/>
        <v>206.42000000000002</v>
      </c>
      <c r="F75" s="19">
        <v>18.5778</v>
      </c>
      <c r="G75" s="19">
        <v>224.99780000000001</v>
      </c>
      <c r="I75" s="6" t="str">
        <f t="shared" si="1"/>
        <v>0571SS</v>
      </c>
      <c r="J75" s="6" t="s">
        <v>45</v>
      </c>
      <c r="K75" s="20" t="str">
        <f t="shared" si="2"/>
        <v>0571SSSS</v>
      </c>
      <c r="M75" s="7"/>
      <c r="N75" s="21">
        <f t="shared" si="3"/>
        <v>62</v>
      </c>
    </row>
    <row r="76" spans="1:14" x14ac:dyDescent="0.25">
      <c r="A76" s="15" t="s">
        <v>153</v>
      </c>
      <c r="B76" s="16" t="s">
        <v>154</v>
      </c>
      <c r="C76" s="17">
        <v>140068</v>
      </c>
      <c r="D76" s="18">
        <v>43708</v>
      </c>
      <c r="E76" s="19">
        <f t="shared" si="0"/>
        <v>41.28</v>
      </c>
      <c r="F76" s="19">
        <v>3.7151999999999998</v>
      </c>
      <c r="G76" s="19">
        <v>44.995200000000004</v>
      </c>
      <c r="I76" s="6" t="str">
        <f t="shared" si="1"/>
        <v>0573SS</v>
      </c>
      <c r="J76" s="6" t="s">
        <v>45</v>
      </c>
      <c r="K76" s="20" t="str">
        <f t="shared" si="2"/>
        <v>0573SSSS</v>
      </c>
      <c r="M76" s="7"/>
      <c r="N76" s="21">
        <f t="shared" si="3"/>
        <v>63</v>
      </c>
    </row>
    <row r="77" spans="1:14" x14ac:dyDescent="0.25">
      <c r="A77" s="15" t="s">
        <v>155</v>
      </c>
      <c r="B77" s="16" t="s">
        <v>156</v>
      </c>
      <c r="C77" s="17">
        <v>140069</v>
      </c>
      <c r="D77" s="18">
        <v>43708</v>
      </c>
      <c r="E77" s="19">
        <f t="shared" si="0"/>
        <v>82.568000000000012</v>
      </c>
      <c r="F77" s="19">
        <v>7.4311199999999999</v>
      </c>
      <c r="G77" s="19">
        <v>89.999120000000005</v>
      </c>
      <c r="I77" s="6" t="str">
        <f t="shared" si="1"/>
        <v>0581SS</v>
      </c>
      <c r="J77" s="6" t="s">
        <v>45</v>
      </c>
      <c r="K77" s="20" t="str">
        <f t="shared" si="2"/>
        <v>0581SSSS</v>
      </c>
      <c r="M77" s="7"/>
      <c r="N77" s="21">
        <f t="shared" si="3"/>
        <v>64</v>
      </c>
    </row>
    <row r="78" spans="1:14" x14ac:dyDescent="0.25">
      <c r="A78" s="15" t="s">
        <v>157</v>
      </c>
      <c r="B78" s="16" t="s">
        <v>158</v>
      </c>
      <c r="C78" s="17">
        <v>140070</v>
      </c>
      <c r="D78" s="18">
        <v>43708</v>
      </c>
      <c r="E78" s="19">
        <f t="shared" si="0"/>
        <v>119.26</v>
      </c>
      <c r="F78" s="19">
        <v>10.7334</v>
      </c>
      <c r="G78" s="19">
        <v>129.99340000000001</v>
      </c>
      <c r="I78" s="6" t="str">
        <f t="shared" si="1"/>
        <v>0586SS</v>
      </c>
      <c r="J78" s="6" t="s">
        <v>45</v>
      </c>
      <c r="K78" s="20" t="str">
        <f t="shared" si="2"/>
        <v>0586SSSS</v>
      </c>
      <c r="M78" s="7"/>
      <c r="N78" s="21">
        <f t="shared" si="3"/>
        <v>65</v>
      </c>
    </row>
    <row r="79" spans="1:14" x14ac:dyDescent="0.25">
      <c r="A79" s="15" t="s">
        <v>159</v>
      </c>
      <c r="B79" s="16" t="s">
        <v>160</v>
      </c>
      <c r="C79" s="17">
        <v>140071</v>
      </c>
      <c r="D79" s="18">
        <v>43708</v>
      </c>
      <c r="E79" s="19">
        <f t="shared" ref="E79:E142" si="4">+G79-F79</f>
        <v>697.22500000000002</v>
      </c>
      <c r="F79" s="19">
        <v>62.750250000000001</v>
      </c>
      <c r="G79" s="19">
        <v>759.97525000000007</v>
      </c>
      <c r="I79" s="6" t="str">
        <f t="shared" si="1"/>
        <v>0594SS</v>
      </c>
      <c r="J79" s="6" t="s">
        <v>45</v>
      </c>
      <c r="K79" s="20" t="str">
        <f t="shared" si="2"/>
        <v>0594SSSS</v>
      </c>
      <c r="M79" s="7"/>
      <c r="N79" s="21">
        <f t="shared" si="3"/>
        <v>66</v>
      </c>
    </row>
    <row r="80" spans="1:14" x14ac:dyDescent="0.25">
      <c r="A80" s="15" t="s">
        <v>161</v>
      </c>
      <c r="B80" s="16" t="s">
        <v>162</v>
      </c>
      <c r="C80" s="17">
        <v>140072</v>
      </c>
      <c r="D80" s="18">
        <v>43708</v>
      </c>
      <c r="E80" s="19">
        <f t="shared" si="4"/>
        <v>123.852</v>
      </c>
      <c r="F80" s="19">
        <v>11.14668</v>
      </c>
      <c r="G80" s="19">
        <v>134.99868000000001</v>
      </c>
      <c r="I80" s="6" t="str">
        <f t="shared" ref="I80:I99" si="5">TEXT(A80,"0000")</f>
        <v>0596SS</v>
      </c>
      <c r="J80" s="6" t="s">
        <v>45</v>
      </c>
      <c r="K80" s="20" t="str">
        <f t="shared" ref="K80:K143" si="6">CONCATENATE(I80,J80)</f>
        <v>0596SSSS</v>
      </c>
      <c r="M80" s="7"/>
      <c r="N80" s="21">
        <f t="shared" ref="N80:N112" si="7">+N79+1</f>
        <v>67</v>
      </c>
    </row>
    <row r="81" spans="1:14" x14ac:dyDescent="0.25">
      <c r="A81" s="15" t="s">
        <v>163</v>
      </c>
      <c r="B81" s="16" t="s">
        <v>164</v>
      </c>
      <c r="C81" s="17">
        <v>140073</v>
      </c>
      <c r="D81" s="18">
        <v>43708</v>
      </c>
      <c r="E81" s="19">
        <f t="shared" si="4"/>
        <v>119.26600000000001</v>
      </c>
      <c r="F81" s="19">
        <v>10.73394</v>
      </c>
      <c r="G81" s="19">
        <v>129.99994000000001</v>
      </c>
      <c r="I81" s="6" t="str">
        <f t="shared" si="5"/>
        <v>0598SS</v>
      </c>
      <c r="J81" s="6" t="s">
        <v>45</v>
      </c>
      <c r="K81" s="20" t="str">
        <f t="shared" si="6"/>
        <v>0598SSSS</v>
      </c>
      <c r="M81" s="7"/>
      <c r="N81" s="21">
        <f t="shared" si="7"/>
        <v>68</v>
      </c>
    </row>
    <row r="82" spans="1:14" x14ac:dyDescent="0.25">
      <c r="A82" s="15" t="s">
        <v>165</v>
      </c>
      <c r="B82" s="16" t="s">
        <v>166</v>
      </c>
      <c r="C82" s="17">
        <v>140074</v>
      </c>
      <c r="D82" s="18">
        <v>43708</v>
      </c>
      <c r="E82" s="19">
        <f t="shared" si="4"/>
        <v>59.63</v>
      </c>
      <c r="F82" s="19">
        <v>5.3666999999999998</v>
      </c>
      <c r="G82" s="19">
        <v>64.996700000000004</v>
      </c>
      <c r="I82" s="6" t="str">
        <f t="shared" si="5"/>
        <v>0604SS</v>
      </c>
      <c r="J82" s="6" t="s">
        <v>45</v>
      </c>
      <c r="K82" s="20" t="str">
        <f t="shared" si="6"/>
        <v>0604SSSS</v>
      </c>
      <c r="M82" s="7"/>
      <c r="N82" s="21">
        <f t="shared" si="7"/>
        <v>69</v>
      </c>
    </row>
    <row r="83" spans="1:14" x14ac:dyDescent="0.25">
      <c r="A83" s="15" t="s">
        <v>167</v>
      </c>
      <c r="B83" s="16" t="s">
        <v>168</v>
      </c>
      <c r="C83" s="17">
        <v>140075</v>
      </c>
      <c r="D83" s="18">
        <v>43708</v>
      </c>
      <c r="E83" s="19">
        <f t="shared" si="4"/>
        <v>59.63</v>
      </c>
      <c r="F83" s="19">
        <v>5.3666999999999998</v>
      </c>
      <c r="G83" s="19">
        <v>64.996700000000004</v>
      </c>
      <c r="I83" s="6" t="str">
        <f t="shared" si="5"/>
        <v>0623SS</v>
      </c>
      <c r="J83" s="6" t="s">
        <v>45</v>
      </c>
      <c r="K83" s="20" t="str">
        <f t="shared" si="6"/>
        <v>0623SSSS</v>
      </c>
      <c r="M83" s="7"/>
      <c r="N83" s="21">
        <f t="shared" si="7"/>
        <v>70</v>
      </c>
    </row>
    <row r="84" spans="1:14" x14ac:dyDescent="0.25">
      <c r="A84" s="15" t="s">
        <v>169</v>
      </c>
      <c r="B84" s="16" t="s">
        <v>170</v>
      </c>
      <c r="C84" s="17">
        <v>140076</v>
      </c>
      <c r="D84" s="18">
        <v>43708</v>
      </c>
      <c r="E84" s="19">
        <f t="shared" si="4"/>
        <v>41.28</v>
      </c>
      <c r="F84" s="19">
        <v>3.7151999999999998</v>
      </c>
      <c r="G84" s="19">
        <v>44.995200000000004</v>
      </c>
      <c r="I84" s="6" t="str">
        <f t="shared" si="5"/>
        <v>0627SS</v>
      </c>
      <c r="J84" s="6" t="s">
        <v>45</v>
      </c>
      <c r="K84" s="20" t="str">
        <f t="shared" si="6"/>
        <v>0627SSSS</v>
      </c>
      <c r="M84" s="7"/>
      <c r="N84" s="21">
        <f t="shared" si="7"/>
        <v>71</v>
      </c>
    </row>
    <row r="85" spans="1:14" x14ac:dyDescent="0.25">
      <c r="A85" s="15" t="s">
        <v>171</v>
      </c>
      <c r="B85" s="16" t="s">
        <v>172</v>
      </c>
      <c r="C85" s="17">
        <v>140077</v>
      </c>
      <c r="D85" s="18">
        <v>43708</v>
      </c>
      <c r="E85" s="19">
        <f t="shared" si="4"/>
        <v>119.26</v>
      </c>
      <c r="F85" s="19">
        <v>10.7334</v>
      </c>
      <c r="G85" s="19">
        <v>129.99340000000001</v>
      </c>
      <c r="I85" s="6" t="str">
        <f t="shared" si="5"/>
        <v>0639SS</v>
      </c>
      <c r="J85" s="6" t="s">
        <v>45</v>
      </c>
      <c r="K85" s="20" t="str">
        <f t="shared" si="6"/>
        <v>0639SSSS</v>
      </c>
      <c r="M85" s="7"/>
      <c r="N85" s="21">
        <f t="shared" si="7"/>
        <v>72</v>
      </c>
    </row>
    <row r="86" spans="1:14" x14ac:dyDescent="0.25">
      <c r="A86" s="15" t="s">
        <v>173</v>
      </c>
      <c r="B86" s="16" t="s">
        <v>174</v>
      </c>
      <c r="C86" s="17">
        <v>140078</v>
      </c>
      <c r="D86" s="18">
        <v>43708</v>
      </c>
      <c r="E86" s="19">
        <f t="shared" si="4"/>
        <v>41.28</v>
      </c>
      <c r="F86" s="19">
        <v>3.7151999999999998</v>
      </c>
      <c r="G86" s="19">
        <v>44.995200000000004</v>
      </c>
      <c r="I86" s="6" t="str">
        <f t="shared" si="5"/>
        <v>0641SS</v>
      </c>
      <c r="J86" s="6" t="s">
        <v>45</v>
      </c>
      <c r="K86" s="20" t="str">
        <f t="shared" si="6"/>
        <v>0641SSSS</v>
      </c>
      <c r="M86" s="7"/>
      <c r="N86" s="21">
        <f t="shared" si="7"/>
        <v>73</v>
      </c>
    </row>
    <row r="87" spans="1:14" x14ac:dyDescent="0.25">
      <c r="A87" s="15" t="s">
        <v>175</v>
      </c>
      <c r="B87" s="16" t="s">
        <v>176</v>
      </c>
      <c r="C87" s="17">
        <v>140079</v>
      </c>
      <c r="D87" s="18">
        <v>43708</v>
      </c>
      <c r="E87" s="19">
        <f t="shared" si="4"/>
        <v>41.28</v>
      </c>
      <c r="F87" s="19">
        <v>3.7151999999999998</v>
      </c>
      <c r="G87" s="19">
        <v>44.995200000000004</v>
      </c>
      <c r="I87" s="6" t="str">
        <f t="shared" si="5"/>
        <v>0655SS</v>
      </c>
      <c r="J87" s="6" t="s">
        <v>45</v>
      </c>
      <c r="K87" s="20" t="str">
        <f t="shared" si="6"/>
        <v>0655SSSS</v>
      </c>
      <c r="M87" s="7"/>
      <c r="N87" s="21">
        <f t="shared" si="7"/>
        <v>74</v>
      </c>
    </row>
    <row r="88" spans="1:14" x14ac:dyDescent="0.25">
      <c r="A88" s="15" t="s">
        <v>177</v>
      </c>
      <c r="B88" s="16" t="s">
        <v>178</v>
      </c>
      <c r="C88" s="17">
        <v>140080</v>
      </c>
      <c r="D88" s="18">
        <v>43708</v>
      </c>
      <c r="E88" s="19">
        <f t="shared" si="4"/>
        <v>59.63</v>
      </c>
      <c r="F88" s="19">
        <v>5.3666999999999998</v>
      </c>
      <c r="G88" s="19">
        <v>64.996700000000004</v>
      </c>
      <c r="I88" s="6" t="str">
        <f t="shared" si="5"/>
        <v>0661SS</v>
      </c>
      <c r="J88" s="6" t="s">
        <v>45</v>
      </c>
      <c r="K88" s="20" t="str">
        <f t="shared" si="6"/>
        <v>0661SSSS</v>
      </c>
      <c r="M88" s="7"/>
      <c r="N88" s="21">
        <f t="shared" si="7"/>
        <v>75</v>
      </c>
    </row>
    <row r="89" spans="1:14" x14ac:dyDescent="0.25">
      <c r="A89" s="15" t="s">
        <v>179</v>
      </c>
      <c r="B89" s="16" t="s">
        <v>180</v>
      </c>
      <c r="C89" s="17">
        <v>140081</v>
      </c>
      <c r="D89" s="18">
        <v>43708</v>
      </c>
      <c r="E89" s="19">
        <f t="shared" si="4"/>
        <v>41.28</v>
      </c>
      <c r="F89" s="19">
        <v>3.7151999999999998</v>
      </c>
      <c r="G89" s="19">
        <v>44.995200000000004</v>
      </c>
      <c r="I89" s="6" t="str">
        <f t="shared" si="5"/>
        <v>0666SS</v>
      </c>
      <c r="J89" s="6" t="s">
        <v>45</v>
      </c>
      <c r="K89" s="20" t="str">
        <f t="shared" si="6"/>
        <v>0666SSSS</v>
      </c>
      <c r="M89" s="7"/>
      <c r="N89" s="21">
        <f t="shared" si="7"/>
        <v>76</v>
      </c>
    </row>
    <row r="90" spans="1:14" x14ac:dyDescent="0.25">
      <c r="A90" s="15" t="s">
        <v>181</v>
      </c>
      <c r="B90" s="16" t="s">
        <v>182</v>
      </c>
      <c r="C90" s="17">
        <v>140082</v>
      </c>
      <c r="D90" s="18">
        <v>43708</v>
      </c>
      <c r="E90" s="19">
        <f t="shared" si="4"/>
        <v>53.470000000000006</v>
      </c>
      <c r="F90" s="19">
        <v>4.8122999999999996</v>
      </c>
      <c r="G90" s="19">
        <v>58.282300000000006</v>
      </c>
      <c r="I90" s="6" t="str">
        <f t="shared" si="5"/>
        <v>0669SS</v>
      </c>
      <c r="J90" s="6" t="s">
        <v>45</v>
      </c>
      <c r="K90" s="20" t="str">
        <f t="shared" si="6"/>
        <v>0669SSSS</v>
      </c>
      <c r="M90" s="7"/>
      <c r="N90" s="21">
        <f t="shared" si="7"/>
        <v>77</v>
      </c>
    </row>
    <row r="91" spans="1:14" x14ac:dyDescent="0.25">
      <c r="A91" s="15" t="s">
        <v>183</v>
      </c>
      <c r="B91" s="16" t="s">
        <v>184</v>
      </c>
      <c r="C91" s="17">
        <v>140083</v>
      </c>
      <c r="D91" s="18">
        <v>43708</v>
      </c>
      <c r="E91" s="19">
        <f t="shared" si="4"/>
        <v>59.63</v>
      </c>
      <c r="F91" s="19">
        <v>5.3666999999999998</v>
      </c>
      <c r="G91" s="19">
        <v>64.996700000000004</v>
      </c>
      <c r="I91" s="6" t="str">
        <f t="shared" si="5"/>
        <v>0676SS</v>
      </c>
      <c r="J91" s="6" t="s">
        <v>45</v>
      </c>
      <c r="K91" s="20" t="str">
        <f t="shared" si="6"/>
        <v>0676SSSS</v>
      </c>
      <c r="M91" s="7"/>
      <c r="N91" s="21">
        <f t="shared" si="7"/>
        <v>78</v>
      </c>
    </row>
    <row r="92" spans="1:14" x14ac:dyDescent="0.25">
      <c r="A92" s="15" t="s">
        <v>185</v>
      </c>
      <c r="B92" s="16" t="s">
        <v>186</v>
      </c>
      <c r="C92" s="17">
        <v>140084</v>
      </c>
      <c r="D92" s="18">
        <v>43708</v>
      </c>
      <c r="E92" s="19">
        <f t="shared" si="4"/>
        <v>59.63</v>
      </c>
      <c r="F92" s="19">
        <v>5.3666999999999998</v>
      </c>
      <c r="G92" s="19">
        <v>64.996700000000004</v>
      </c>
      <c r="I92" s="6" t="str">
        <f t="shared" si="5"/>
        <v>0677SS</v>
      </c>
      <c r="J92" s="6" t="s">
        <v>45</v>
      </c>
      <c r="K92" s="20" t="str">
        <f t="shared" si="6"/>
        <v>0677SSSS</v>
      </c>
      <c r="M92" s="7"/>
      <c r="N92" s="21">
        <f t="shared" si="7"/>
        <v>79</v>
      </c>
    </row>
    <row r="93" spans="1:14" x14ac:dyDescent="0.25">
      <c r="A93" s="15" t="s">
        <v>187</v>
      </c>
      <c r="B93" s="16" t="s">
        <v>188</v>
      </c>
      <c r="C93" s="17">
        <v>140085</v>
      </c>
      <c r="D93" s="18">
        <v>43708</v>
      </c>
      <c r="E93" s="19">
        <f t="shared" si="4"/>
        <v>59.63</v>
      </c>
      <c r="F93" s="19">
        <v>5.3666999999999998</v>
      </c>
      <c r="G93" s="19">
        <v>64.996700000000004</v>
      </c>
      <c r="I93" s="6" t="str">
        <f t="shared" si="5"/>
        <v>0689SS</v>
      </c>
      <c r="J93" s="6" t="s">
        <v>45</v>
      </c>
      <c r="K93" s="20" t="str">
        <f t="shared" si="6"/>
        <v>0689SSSS</v>
      </c>
      <c r="M93" s="7"/>
      <c r="N93" s="21">
        <f t="shared" si="7"/>
        <v>80</v>
      </c>
    </row>
    <row r="94" spans="1:14" x14ac:dyDescent="0.25">
      <c r="A94" s="15" t="s">
        <v>189</v>
      </c>
      <c r="B94" s="16" t="s">
        <v>190</v>
      </c>
      <c r="C94" s="17">
        <v>140086</v>
      </c>
      <c r="D94" s="18">
        <v>43708</v>
      </c>
      <c r="E94" s="19">
        <f t="shared" si="4"/>
        <v>82.568000000000012</v>
      </c>
      <c r="F94" s="19">
        <v>7.4311199999999999</v>
      </c>
      <c r="G94" s="19">
        <v>89.999120000000005</v>
      </c>
      <c r="I94" s="6" t="str">
        <f t="shared" si="5"/>
        <v>0690SS</v>
      </c>
      <c r="J94" s="6" t="s">
        <v>45</v>
      </c>
      <c r="K94" s="20" t="str">
        <f t="shared" si="6"/>
        <v>0690SSSS</v>
      </c>
      <c r="M94" s="7"/>
      <c r="N94" s="21">
        <f t="shared" si="7"/>
        <v>81</v>
      </c>
    </row>
    <row r="95" spans="1:14" x14ac:dyDescent="0.25">
      <c r="A95" s="15" t="s">
        <v>191</v>
      </c>
      <c r="B95" s="16" t="s">
        <v>192</v>
      </c>
      <c r="C95" s="17">
        <v>140087</v>
      </c>
      <c r="D95" s="18">
        <v>43708</v>
      </c>
      <c r="E95" s="19">
        <f t="shared" si="4"/>
        <v>821.72000000000014</v>
      </c>
      <c r="F95" s="19">
        <v>73.954800000000006</v>
      </c>
      <c r="G95" s="19">
        <v>895.67480000000012</v>
      </c>
      <c r="I95" s="6" t="str">
        <f t="shared" si="5"/>
        <v>0692SS</v>
      </c>
      <c r="J95" s="6" t="s">
        <v>45</v>
      </c>
      <c r="K95" s="20" t="str">
        <f t="shared" si="6"/>
        <v>0692SSSS</v>
      </c>
      <c r="M95" s="7"/>
      <c r="N95" s="21">
        <f t="shared" si="7"/>
        <v>82</v>
      </c>
    </row>
    <row r="96" spans="1:14" x14ac:dyDescent="0.25">
      <c r="A96" s="15" t="s">
        <v>193</v>
      </c>
      <c r="B96" s="16" t="s">
        <v>194</v>
      </c>
      <c r="C96" s="17">
        <v>140088</v>
      </c>
      <c r="D96" s="18">
        <v>43708</v>
      </c>
      <c r="E96" s="19">
        <f t="shared" si="4"/>
        <v>33.910000000000004</v>
      </c>
      <c r="F96" s="19">
        <v>3.0518999999999994</v>
      </c>
      <c r="G96" s="19">
        <v>36.9619</v>
      </c>
      <c r="I96" s="6" t="str">
        <f t="shared" si="5"/>
        <v>0694SS</v>
      </c>
      <c r="J96" s="6" t="s">
        <v>45</v>
      </c>
      <c r="K96" s="20" t="str">
        <f t="shared" si="6"/>
        <v>0694SSSS</v>
      </c>
      <c r="M96" s="7"/>
      <c r="N96" s="21">
        <f t="shared" si="7"/>
        <v>83</v>
      </c>
    </row>
    <row r="97" spans="1:14" x14ac:dyDescent="0.25">
      <c r="A97" s="15" t="s">
        <v>195</v>
      </c>
      <c r="B97" s="16" t="s">
        <v>196</v>
      </c>
      <c r="C97" s="17">
        <v>140089</v>
      </c>
      <c r="D97" s="18">
        <v>43708</v>
      </c>
      <c r="E97" s="19">
        <f t="shared" si="4"/>
        <v>41.28</v>
      </c>
      <c r="F97" s="19">
        <v>3.7151999999999998</v>
      </c>
      <c r="G97" s="19">
        <v>44.995200000000004</v>
      </c>
      <c r="I97" s="6" t="str">
        <f t="shared" si="5"/>
        <v>0699SS</v>
      </c>
      <c r="J97" s="6" t="s">
        <v>45</v>
      </c>
      <c r="K97" s="20" t="str">
        <f t="shared" si="6"/>
        <v>0699SSSS</v>
      </c>
      <c r="M97" s="7"/>
      <c r="N97" s="21">
        <f t="shared" si="7"/>
        <v>84</v>
      </c>
    </row>
    <row r="98" spans="1:14" x14ac:dyDescent="0.25">
      <c r="A98" s="15" t="s">
        <v>197</v>
      </c>
      <c r="B98" s="16" t="s">
        <v>198</v>
      </c>
      <c r="C98" s="17">
        <v>140090</v>
      </c>
      <c r="D98" s="18">
        <v>43708</v>
      </c>
      <c r="E98" s="19">
        <f t="shared" si="4"/>
        <v>59.633000000000003</v>
      </c>
      <c r="F98" s="19">
        <v>5.3669700000000002</v>
      </c>
      <c r="G98" s="19">
        <v>64.999970000000005</v>
      </c>
      <c r="I98" s="6" t="str">
        <f t="shared" si="5"/>
        <v>0707SS</v>
      </c>
      <c r="J98" s="6" t="s">
        <v>45</v>
      </c>
      <c r="K98" s="20" t="str">
        <f t="shared" si="6"/>
        <v>0707SSSS</v>
      </c>
      <c r="M98" s="7"/>
      <c r="N98" s="21">
        <f t="shared" si="7"/>
        <v>85</v>
      </c>
    </row>
    <row r="99" spans="1:14" x14ac:dyDescent="0.25">
      <c r="A99" s="15" t="s">
        <v>199</v>
      </c>
      <c r="B99" s="16" t="s">
        <v>200</v>
      </c>
      <c r="C99" s="17">
        <v>140091</v>
      </c>
      <c r="D99" s="18">
        <v>43708</v>
      </c>
      <c r="E99" s="19">
        <f t="shared" si="4"/>
        <v>41.28</v>
      </c>
      <c r="F99" s="19">
        <v>3.7151999999999998</v>
      </c>
      <c r="G99" s="19">
        <v>44.995200000000004</v>
      </c>
      <c r="I99" s="6" t="str">
        <f>TEXT(A99,"0000")</f>
        <v>0708SS</v>
      </c>
      <c r="J99" s="6" t="s">
        <v>45</v>
      </c>
      <c r="K99" s="20" t="str">
        <f t="shared" si="6"/>
        <v>0708SSSS</v>
      </c>
      <c r="M99" s="7"/>
      <c r="N99" s="21">
        <f t="shared" si="7"/>
        <v>86</v>
      </c>
    </row>
    <row r="100" spans="1:14" x14ac:dyDescent="0.25">
      <c r="A100" s="15" t="s">
        <v>201</v>
      </c>
      <c r="B100" s="16" t="s">
        <v>202</v>
      </c>
      <c r="C100" s="17">
        <v>140092</v>
      </c>
      <c r="D100" s="18">
        <v>43708</v>
      </c>
      <c r="E100" s="19">
        <f t="shared" si="4"/>
        <v>41.28</v>
      </c>
      <c r="F100" s="19">
        <v>3.7151999999999998</v>
      </c>
      <c r="G100" s="19">
        <v>44.995200000000004</v>
      </c>
      <c r="I100" s="6" t="str">
        <f t="shared" ref="I100:I148" si="8">TEXT(A100,"0000")</f>
        <v>0711SS</v>
      </c>
      <c r="J100" s="6" t="s">
        <v>45</v>
      </c>
      <c r="K100" s="20" t="str">
        <f t="shared" si="6"/>
        <v>0711SSSS</v>
      </c>
      <c r="M100" s="7"/>
      <c r="N100" s="21">
        <f t="shared" si="7"/>
        <v>87</v>
      </c>
    </row>
    <row r="101" spans="1:14" x14ac:dyDescent="0.25">
      <c r="A101" s="15" t="s">
        <v>203</v>
      </c>
      <c r="B101" s="16" t="s">
        <v>204</v>
      </c>
      <c r="C101" s="17">
        <v>140093</v>
      </c>
      <c r="D101" s="18">
        <v>43708</v>
      </c>
      <c r="E101" s="19">
        <f t="shared" si="4"/>
        <v>59.63</v>
      </c>
      <c r="F101" s="19">
        <v>5.3666999999999998</v>
      </c>
      <c r="G101" s="19">
        <v>64.996700000000004</v>
      </c>
      <c r="I101" s="6" t="str">
        <f t="shared" si="8"/>
        <v>0719SS</v>
      </c>
      <c r="J101" s="6" t="s">
        <v>45</v>
      </c>
      <c r="K101" s="20" t="str">
        <f t="shared" si="6"/>
        <v>0719SSSS</v>
      </c>
      <c r="M101" s="7"/>
      <c r="N101" s="21">
        <f t="shared" si="7"/>
        <v>88</v>
      </c>
    </row>
    <row r="102" spans="1:14" x14ac:dyDescent="0.25">
      <c r="A102" s="15" t="s">
        <v>205</v>
      </c>
      <c r="B102" s="16" t="s">
        <v>206</v>
      </c>
      <c r="C102" s="17">
        <v>140094</v>
      </c>
      <c r="D102" s="18">
        <v>43708</v>
      </c>
      <c r="E102" s="19">
        <f t="shared" si="4"/>
        <v>41.28</v>
      </c>
      <c r="F102" s="19">
        <v>3.7151999999999998</v>
      </c>
      <c r="G102" s="19">
        <v>44.995200000000004</v>
      </c>
      <c r="I102" s="6" t="str">
        <f t="shared" si="8"/>
        <v>0726SS</v>
      </c>
      <c r="J102" s="6" t="s">
        <v>45</v>
      </c>
      <c r="K102" s="20" t="str">
        <f t="shared" si="6"/>
        <v>0726SSSS</v>
      </c>
      <c r="M102" s="7"/>
      <c r="N102" s="21">
        <f t="shared" si="7"/>
        <v>89</v>
      </c>
    </row>
    <row r="103" spans="1:14" x14ac:dyDescent="0.25">
      <c r="A103" s="15" t="s">
        <v>207</v>
      </c>
      <c r="B103" s="16" t="s">
        <v>208</v>
      </c>
      <c r="C103" s="17">
        <v>140095</v>
      </c>
      <c r="D103" s="18">
        <v>43708</v>
      </c>
      <c r="E103" s="19">
        <f t="shared" si="4"/>
        <v>41.28</v>
      </c>
      <c r="F103" s="19">
        <v>3.7151999999999998</v>
      </c>
      <c r="G103" s="19">
        <v>44.995200000000004</v>
      </c>
      <c r="I103" s="6" t="str">
        <f t="shared" si="8"/>
        <v>0727SS</v>
      </c>
      <c r="J103" s="6" t="s">
        <v>45</v>
      </c>
      <c r="K103" s="20" t="str">
        <f t="shared" si="6"/>
        <v>0727SSSS</v>
      </c>
      <c r="M103" s="7"/>
      <c r="N103" s="21">
        <f t="shared" si="7"/>
        <v>90</v>
      </c>
    </row>
    <row r="104" spans="1:14" x14ac:dyDescent="0.25">
      <c r="A104" s="15" t="s">
        <v>209</v>
      </c>
      <c r="B104" s="16" t="s">
        <v>210</v>
      </c>
      <c r="C104" s="17">
        <v>140096</v>
      </c>
      <c r="D104" s="18">
        <v>43708</v>
      </c>
      <c r="E104" s="19">
        <f t="shared" si="4"/>
        <v>50.457999999999998</v>
      </c>
      <c r="F104" s="19">
        <v>4.54122</v>
      </c>
      <c r="G104" s="19">
        <v>54.999220000000001</v>
      </c>
      <c r="I104" s="6" t="str">
        <f t="shared" si="8"/>
        <v>0734SS</v>
      </c>
      <c r="J104" s="6" t="s">
        <v>45</v>
      </c>
      <c r="K104" s="20" t="str">
        <f t="shared" si="6"/>
        <v>0734SSSS</v>
      </c>
      <c r="M104" s="7"/>
      <c r="N104" s="21">
        <f t="shared" si="7"/>
        <v>91</v>
      </c>
    </row>
    <row r="105" spans="1:14" x14ac:dyDescent="0.25">
      <c r="A105" s="15" t="s">
        <v>211</v>
      </c>
      <c r="B105" s="16" t="s">
        <v>212</v>
      </c>
      <c r="C105" s="17">
        <v>140097</v>
      </c>
      <c r="D105" s="18">
        <v>43708</v>
      </c>
      <c r="E105" s="19">
        <f t="shared" si="4"/>
        <v>252.29200000000003</v>
      </c>
      <c r="F105" s="19">
        <v>22.70628</v>
      </c>
      <c r="G105" s="19">
        <v>274.99828000000002</v>
      </c>
      <c r="I105" s="6" t="str">
        <f t="shared" si="8"/>
        <v>0770SS</v>
      </c>
      <c r="J105" s="6" t="s">
        <v>45</v>
      </c>
      <c r="K105" s="20" t="str">
        <f t="shared" si="6"/>
        <v>0770SSSS</v>
      </c>
      <c r="M105" s="7"/>
      <c r="N105" s="21">
        <f t="shared" si="7"/>
        <v>92</v>
      </c>
    </row>
    <row r="106" spans="1:14" x14ac:dyDescent="0.25">
      <c r="A106" s="15" t="s">
        <v>213</v>
      </c>
      <c r="B106" s="16" t="s">
        <v>214</v>
      </c>
      <c r="C106" s="17">
        <v>140098</v>
      </c>
      <c r="D106" s="18">
        <v>43708</v>
      </c>
      <c r="E106" s="19">
        <f t="shared" si="4"/>
        <v>41.28</v>
      </c>
      <c r="F106" s="19">
        <v>3.7151999999999998</v>
      </c>
      <c r="G106" s="19">
        <v>44.995200000000004</v>
      </c>
      <c r="I106" s="6" t="str">
        <f t="shared" si="8"/>
        <v>0782SS</v>
      </c>
      <c r="J106" s="6" t="s">
        <v>45</v>
      </c>
      <c r="K106" s="20" t="str">
        <f t="shared" si="6"/>
        <v>0782SSSS</v>
      </c>
      <c r="M106" s="7"/>
      <c r="N106" s="21">
        <f t="shared" si="7"/>
        <v>93</v>
      </c>
    </row>
    <row r="107" spans="1:14" x14ac:dyDescent="0.25">
      <c r="A107" s="15" t="s">
        <v>215</v>
      </c>
      <c r="B107" s="16" t="s">
        <v>216</v>
      </c>
      <c r="C107" s="17">
        <v>140099</v>
      </c>
      <c r="D107" s="18">
        <v>43708</v>
      </c>
      <c r="E107" s="19">
        <f t="shared" si="4"/>
        <v>41.28</v>
      </c>
      <c r="F107" s="19">
        <v>3.7151999999999998</v>
      </c>
      <c r="G107" s="19">
        <v>44.995200000000004</v>
      </c>
      <c r="I107" s="6" t="str">
        <f t="shared" si="8"/>
        <v>0785SS</v>
      </c>
      <c r="J107" s="6" t="s">
        <v>45</v>
      </c>
      <c r="K107" s="20" t="str">
        <f t="shared" si="6"/>
        <v>0785SSSS</v>
      </c>
      <c r="M107" s="7"/>
      <c r="N107" s="21">
        <f t="shared" si="7"/>
        <v>94</v>
      </c>
    </row>
    <row r="108" spans="1:14" x14ac:dyDescent="0.25">
      <c r="A108" s="15" t="s">
        <v>217</v>
      </c>
      <c r="B108" s="16" t="s">
        <v>218</v>
      </c>
      <c r="C108" s="17">
        <v>140100</v>
      </c>
      <c r="D108" s="18">
        <v>43708</v>
      </c>
      <c r="E108" s="19">
        <f t="shared" si="4"/>
        <v>41.28</v>
      </c>
      <c r="F108" s="19">
        <v>3.7151999999999998</v>
      </c>
      <c r="G108" s="19">
        <v>44.995200000000004</v>
      </c>
      <c r="I108" s="6" t="str">
        <f t="shared" si="8"/>
        <v>0793SS</v>
      </c>
      <c r="J108" s="6" t="s">
        <v>45</v>
      </c>
      <c r="K108" s="20" t="str">
        <f t="shared" si="6"/>
        <v>0793SSSS</v>
      </c>
      <c r="M108" s="7"/>
      <c r="N108" s="21">
        <f t="shared" si="7"/>
        <v>95</v>
      </c>
    </row>
    <row r="109" spans="1:14" x14ac:dyDescent="0.25">
      <c r="A109" s="15" t="s">
        <v>219</v>
      </c>
      <c r="B109" s="16" t="s">
        <v>220</v>
      </c>
      <c r="C109" s="17">
        <v>140101</v>
      </c>
      <c r="D109" s="18">
        <v>43708</v>
      </c>
      <c r="E109" s="19">
        <f t="shared" si="4"/>
        <v>41.28</v>
      </c>
      <c r="F109" s="19">
        <v>3.7151999999999998</v>
      </c>
      <c r="G109" s="19">
        <v>44.995200000000004</v>
      </c>
      <c r="I109" s="6" t="str">
        <f t="shared" si="8"/>
        <v>0794SS</v>
      </c>
      <c r="J109" s="6" t="s">
        <v>45</v>
      </c>
      <c r="K109" s="20" t="str">
        <f t="shared" si="6"/>
        <v>0794SSSS</v>
      </c>
      <c r="M109" s="7"/>
      <c r="N109" s="21">
        <f t="shared" si="7"/>
        <v>96</v>
      </c>
    </row>
    <row r="110" spans="1:14" x14ac:dyDescent="0.25">
      <c r="A110" s="15" t="s">
        <v>221</v>
      </c>
      <c r="B110" s="16" t="s">
        <v>222</v>
      </c>
      <c r="C110" s="17">
        <v>140102</v>
      </c>
      <c r="D110" s="18">
        <v>43708</v>
      </c>
      <c r="E110" s="19">
        <f t="shared" si="4"/>
        <v>119.26600000000001</v>
      </c>
      <c r="F110" s="19">
        <v>10.73394</v>
      </c>
      <c r="G110" s="19">
        <v>129.99994000000001</v>
      </c>
      <c r="I110" s="6" t="str">
        <f t="shared" si="8"/>
        <v>0797SS</v>
      </c>
      <c r="J110" s="6" t="s">
        <v>45</v>
      </c>
      <c r="K110" s="20" t="str">
        <f t="shared" si="6"/>
        <v>0797SSSS</v>
      </c>
      <c r="M110" s="7"/>
      <c r="N110" s="21">
        <f t="shared" si="7"/>
        <v>97</v>
      </c>
    </row>
    <row r="111" spans="1:14" x14ac:dyDescent="0.25">
      <c r="A111" s="15" t="s">
        <v>223</v>
      </c>
      <c r="B111" s="16" t="s">
        <v>224</v>
      </c>
      <c r="C111" s="17">
        <v>140103</v>
      </c>
      <c r="D111" s="18">
        <v>43708</v>
      </c>
      <c r="E111" s="19">
        <f t="shared" si="4"/>
        <v>123.84399999999999</v>
      </c>
      <c r="F111" s="19">
        <v>11.145959999999999</v>
      </c>
      <c r="G111" s="19">
        <v>134.98996</v>
      </c>
      <c r="I111" s="6" t="str">
        <f t="shared" si="8"/>
        <v>0811SS</v>
      </c>
      <c r="J111" s="6" t="s">
        <v>45</v>
      </c>
      <c r="K111" s="20" t="str">
        <f t="shared" si="6"/>
        <v>0811SSSS</v>
      </c>
      <c r="M111" s="7"/>
      <c r="N111" s="21">
        <f t="shared" si="7"/>
        <v>98</v>
      </c>
    </row>
    <row r="112" spans="1:14" x14ac:dyDescent="0.25">
      <c r="A112" s="15" t="s">
        <v>225</v>
      </c>
      <c r="B112" s="16" t="s">
        <v>226</v>
      </c>
      <c r="C112" s="17">
        <v>140104</v>
      </c>
      <c r="D112" s="18">
        <v>43708</v>
      </c>
      <c r="E112" s="19">
        <f t="shared" si="4"/>
        <v>41.28</v>
      </c>
      <c r="F112" s="19">
        <v>3.7151999999999998</v>
      </c>
      <c r="G112" s="19">
        <v>44.995200000000004</v>
      </c>
      <c r="I112" s="6" t="str">
        <f t="shared" si="8"/>
        <v>0814SS</v>
      </c>
      <c r="J112" s="6" t="s">
        <v>45</v>
      </c>
      <c r="K112" s="20" t="str">
        <f t="shared" si="6"/>
        <v>0814SSSS</v>
      </c>
      <c r="M112" s="7">
        <v>30</v>
      </c>
      <c r="N112" s="21">
        <f t="shared" si="7"/>
        <v>99</v>
      </c>
    </row>
    <row r="113" spans="1:14" x14ac:dyDescent="0.25">
      <c r="A113" s="15" t="s">
        <v>227</v>
      </c>
      <c r="B113" s="16" t="s">
        <v>228</v>
      </c>
      <c r="C113" s="17">
        <v>140105</v>
      </c>
      <c r="D113" s="18">
        <v>43708</v>
      </c>
      <c r="E113" s="19">
        <f t="shared" si="4"/>
        <v>100.917</v>
      </c>
      <c r="F113" s="19">
        <v>9.0825300000000002</v>
      </c>
      <c r="G113" s="19">
        <v>109.99953000000001</v>
      </c>
      <c r="I113" s="6" t="str">
        <f t="shared" si="8"/>
        <v>0834SS</v>
      </c>
      <c r="J113" s="6" t="s">
        <v>45</v>
      </c>
      <c r="K113" s="20" t="str">
        <f t="shared" si="6"/>
        <v>0834SSSS</v>
      </c>
      <c r="M113" s="22">
        <v>1</v>
      </c>
      <c r="N113" s="21"/>
    </row>
    <row r="114" spans="1:14" x14ac:dyDescent="0.25">
      <c r="A114" s="15" t="s">
        <v>229</v>
      </c>
      <c r="B114" s="16" t="s">
        <v>230</v>
      </c>
      <c r="C114" s="17">
        <v>140106</v>
      </c>
      <c r="D114" s="18">
        <v>43708</v>
      </c>
      <c r="E114" s="19">
        <f t="shared" si="4"/>
        <v>41.28</v>
      </c>
      <c r="F114" s="19">
        <v>3.7151999999999998</v>
      </c>
      <c r="G114" s="19">
        <v>44.995200000000004</v>
      </c>
      <c r="I114" s="6" t="str">
        <f t="shared" si="8"/>
        <v>0835SS</v>
      </c>
      <c r="J114" s="6" t="s">
        <v>45</v>
      </c>
      <c r="K114" s="20" t="str">
        <f t="shared" si="6"/>
        <v>0835SSSS</v>
      </c>
      <c r="M114" s="22">
        <f>+M113+1</f>
        <v>2</v>
      </c>
      <c r="N114" s="21"/>
    </row>
    <row r="115" spans="1:14" x14ac:dyDescent="0.25">
      <c r="A115" s="15" t="s">
        <v>231</v>
      </c>
      <c r="B115" s="16" t="s">
        <v>232</v>
      </c>
      <c r="C115" s="17">
        <v>140107</v>
      </c>
      <c r="D115" s="18">
        <v>43708</v>
      </c>
      <c r="E115" s="19">
        <f t="shared" si="4"/>
        <v>41.28</v>
      </c>
      <c r="F115" s="19">
        <v>3.7151999999999998</v>
      </c>
      <c r="G115" s="19">
        <v>44.995200000000004</v>
      </c>
      <c r="I115" s="6" t="str">
        <f t="shared" si="8"/>
        <v>0849SS</v>
      </c>
      <c r="J115" s="6" t="s">
        <v>45</v>
      </c>
      <c r="K115" s="20" t="str">
        <f t="shared" si="6"/>
        <v>0849SSSS</v>
      </c>
      <c r="M115" s="22">
        <f t="shared" ref="M115:M178" si="9">+M114+1</f>
        <v>3</v>
      </c>
      <c r="N115" s="21"/>
    </row>
    <row r="116" spans="1:14" x14ac:dyDescent="0.25">
      <c r="A116" s="15" t="s">
        <v>233</v>
      </c>
      <c r="B116" s="16" t="s">
        <v>234</v>
      </c>
      <c r="C116" s="17">
        <v>140108</v>
      </c>
      <c r="D116" s="18">
        <v>43708</v>
      </c>
      <c r="E116" s="19">
        <f t="shared" si="4"/>
        <v>41.284000000000006</v>
      </c>
      <c r="F116" s="19">
        <v>3.71556</v>
      </c>
      <c r="G116" s="19">
        <v>44.999560000000002</v>
      </c>
      <c r="I116" s="6" t="str">
        <f t="shared" si="8"/>
        <v>0878SS</v>
      </c>
      <c r="J116" s="6" t="s">
        <v>45</v>
      </c>
      <c r="K116" s="20" t="str">
        <f t="shared" si="6"/>
        <v>0878SSSS</v>
      </c>
      <c r="M116" s="22">
        <f t="shared" si="9"/>
        <v>4</v>
      </c>
      <c r="N116" s="21"/>
    </row>
    <row r="117" spans="1:14" x14ac:dyDescent="0.25">
      <c r="A117" s="15" t="s">
        <v>235</v>
      </c>
      <c r="B117" s="16" t="s">
        <v>236</v>
      </c>
      <c r="C117" s="17">
        <v>140109</v>
      </c>
      <c r="D117" s="18">
        <v>43708</v>
      </c>
      <c r="E117" s="19">
        <f t="shared" si="4"/>
        <v>41.28</v>
      </c>
      <c r="F117" s="19">
        <v>3.7151999999999998</v>
      </c>
      <c r="G117" s="19">
        <v>44.995200000000004</v>
      </c>
      <c r="I117" s="6" t="str">
        <f t="shared" si="8"/>
        <v>0882SS</v>
      </c>
      <c r="J117" s="6" t="s">
        <v>45</v>
      </c>
      <c r="K117" s="20" t="str">
        <f t="shared" si="6"/>
        <v>0882SSSS</v>
      </c>
      <c r="M117" s="22">
        <f t="shared" si="9"/>
        <v>5</v>
      </c>
      <c r="N117" s="21"/>
    </row>
    <row r="118" spans="1:14" x14ac:dyDescent="0.25">
      <c r="A118" s="15" t="s">
        <v>237</v>
      </c>
      <c r="B118" s="16" t="s">
        <v>238</v>
      </c>
      <c r="C118" s="17">
        <v>140110</v>
      </c>
      <c r="D118" s="18">
        <v>43708</v>
      </c>
      <c r="E118" s="19">
        <f t="shared" si="4"/>
        <v>41.28</v>
      </c>
      <c r="F118" s="19">
        <v>3.7151999999999998</v>
      </c>
      <c r="G118" s="19">
        <v>44.995200000000004</v>
      </c>
      <c r="I118" s="6" t="str">
        <f t="shared" si="8"/>
        <v>0889SS</v>
      </c>
      <c r="J118" s="6" t="s">
        <v>45</v>
      </c>
      <c r="K118" s="20" t="str">
        <f t="shared" si="6"/>
        <v>0889SSSS</v>
      </c>
      <c r="M118" s="22">
        <f t="shared" si="9"/>
        <v>6</v>
      </c>
      <c r="N118" s="21"/>
    </row>
    <row r="119" spans="1:14" x14ac:dyDescent="0.25">
      <c r="A119" s="15" t="s">
        <v>239</v>
      </c>
      <c r="B119" s="16" t="s">
        <v>240</v>
      </c>
      <c r="C119" s="17">
        <v>140111</v>
      </c>
      <c r="D119" s="18">
        <v>43708</v>
      </c>
      <c r="E119" s="19">
        <f t="shared" si="4"/>
        <v>59.63</v>
      </c>
      <c r="F119" s="19">
        <v>5.3666999999999998</v>
      </c>
      <c r="G119" s="19">
        <v>64.996700000000004</v>
      </c>
      <c r="I119" s="6" t="str">
        <f t="shared" si="8"/>
        <v>0891SS</v>
      </c>
      <c r="J119" s="6" t="s">
        <v>45</v>
      </c>
      <c r="K119" s="20" t="str">
        <f t="shared" si="6"/>
        <v>0891SSSS</v>
      </c>
      <c r="M119" s="22">
        <f t="shared" si="9"/>
        <v>7</v>
      </c>
      <c r="N119" s="21"/>
    </row>
    <row r="120" spans="1:14" x14ac:dyDescent="0.25">
      <c r="A120" s="15" t="s">
        <v>241</v>
      </c>
      <c r="B120" s="16" t="s">
        <v>242</v>
      </c>
      <c r="C120" s="17">
        <v>140112</v>
      </c>
      <c r="D120" s="18">
        <v>43708</v>
      </c>
      <c r="E120" s="19">
        <f t="shared" si="4"/>
        <v>123.852</v>
      </c>
      <c r="F120" s="19">
        <v>11.14668</v>
      </c>
      <c r="G120" s="19">
        <v>134.99868000000001</v>
      </c>
      <c r="I120" s="6" t="str">
        <f t="shared" si="8"/>
        <v>0893SS</v>
      </c>
      <c r="J120" s="6" t="s">
        <v>45</v>
      </c>
      <c r="K120" s="20" t="str">
        <f t="shared" si="6"/>
        <v>0893SSSS</v>
      </c>
      <c r="M120" s="22">
        <f t="shared" si="9"/>
        <v>8</v>
      </c>
      <c r="N120" s="21"/>
    </row>
    <row r="121" spans="1:14" x14ac:dyDescent="0.25">
      <c r="A121" s="15" t="s">
        <v>243</v>
      </c>
      <c r="B121" s="16" t="s">
        <v>244</v>
      </c>
      <c r="C121" s="17">
        <v>140113</v>
      </c>
      <c r="D121" s="18">
        <v>43708</v>
      </c>
      <c r="E121" s="19">
        <f t="shared" si="4"/>
        <v>59.63</v>
      </c>
      <c r="F121" s="19">
        <v>5.3666999999999998</v>
      </c>
      <c r="G121" s="19">
        <v>64.996700000000004</v>
      </c>
      <c r="I121" s="6" t="str">
        <f t="shared" si="8"/>
        <v>0894SS</v>
      </c>
      <c r="J121" s="6" t="s">
        <v>45</v>
      </c>
      <c r="K121" s="20" t="str">
        <f t="shared" si="6"/>
        <v>0894SSSS</v>
      </c>
      <c r="M121" s="22">
        <f t="shared" si="9"/>
        <v>9</v>
      </c>
      <c r="N121" s="21"/>
    </row>
    <row r="122" spans="1:14" x14ac:dyDescent="0.25">
      <c r="A122" s="15" t="s">
        <v>245</v>
      </c>
      <c r="B122" s="16" t="s">
        <v>246</v>
      </c>
      <c r="C122" s="17">
        <v>140114</v>
      </c>
      <c r="D122" s="18">
        <v>43708</v>
      </c>
      <c r="E122" s="19">
        <f t="shared" si="4"/>
        <v>41.28</v>
      </c>
      <c r="F122" s="19">
        <v>3.7151999999999998</v>
      </c>
      <c r="G122" s="19">
        <v>44.995200000000004</v>
      </c>
      <c r="I122" s="6" t="str">
        <f t="shared" si="8"/>
        <v>0897SS</v>
      </c>
      <c r="J122" s="6" t="s">
        <v>45</v>
      </c>
      <c r="K122" s="20" t="str">
        <f t="shared" si="6"/>
        <v>0897SSSS</v>
      </c>
      <c r="M122" s="22">
        <f t="shared" si="9"/>
        <v>10</v>
      </c>
      <c r="N122" s="21"/>
    </row>
    <row r="123" spans="1:14" x14ac:dyDescent="0.25">
      <c r="A123" s="15" t="s">
        <v>247</v>
      </c>
      <c r="B123" s="16" t="s">
        <v>248</v>
      </c>
      <c r="C123" s="17">
        <v>140115</v>
      </c>
      <c r="D123" s="18">
        <v>43708</v>
      </c>
      <c r="E123" s="19">
        <f t="shared" si="4"/>
        <v>41.28</v>
      </c>
      <c r="F123" s="19">
        <v>3.7151999999999998</v>
      </c>
      <c r="G123" s="19">
        <v>44.995200000000004</v>
      </c>
      <c r="I123" s="6" t="str">
        <f t="shared" si="8"/>
        <v>0899SS</v>
      </c>
      <c r="J123" s="6" t="s">
        <v>45</v>
      </c>
      <c r="K123" s="20" t="str">
        <f t="shared" si="6"/>
        <v>0899SSSS</v>
      </c>
      <c r="M123" s="22">
        <f t="shared" si="9"/>
        <v>11</v>
      </c>
      <c r="N123" s="21"/>
    </row>
    <row r="124" spans="1:14" x14ac:dyDescent="0.25">
      <c r="A124" s="15" t="s">
        <v>249</v>
      </c>
      <c r="B124" s="16" t="s">
        <v>250</v>
      </c>
      <c r="C124" s="17">
        <v>140116</v>
      </c>
      <c r="D124" s="18">
        <v>43708</v>
      </c>
      <c r="E124" s="19">
        <f t="shared" si="4"/>
        <v>41.28</v>
      </c>
      <c r="F124" s="19">
        <v>3.7151999999999998</v>
      </c>
      <c r="G124" s="19">
        <v>44.995200000000004</v>
      </c>
      <c r="I124" s="6" t="str">
        <f t="shared" si="8"/>
        <v>0908SS</v>
      </c>
      <c r="J124" s="6" t="s">
        <v>45</v>
      </c>
      <c r="K124" s="20" t="str">
        <f t="shared" si="6"/>
        <v>0908SSSS</v>
      </c>
      <c r="M124" s="22">
        <f t="shared" si="9"/>
        <v>12</v>
      </c>
      <c r="N124" s="21"/>
    </row>
    <row r="125" spans="1:14" x14ac:dyDescent="0.25">
      <c r="A125" s="15" t="s">
        <v>251</v>
      </c>
      <c r="B125" s="16" t="s">
        <v>252</v>
      </c>
      <c r="C125" s="17">
        <v>140117</v>
      </c>
      <c r="D125" s="18">
        <v>43708</v>
      </c>
      <c r="E125" s="19">
        <f t="shared" si="4"/>
        <v>41.28</v>
      </c>
      <c r="F125" s="19">
        <v>3.7151999999999998</v>
      </c>
      <c r="G125" s="19">
        <v>44.995200000000004</v>
      </c>
      <c r="I125" s="6" t="str">
        <f t="shared" si="8"/>
        <v>0921SS</v>
      </c>
      <c r="J125" s="6" t="s">
        <v>45</v>
      </c>
      <c r="K125" s="20" t="str">
        <f t="shared" si="6"/>
        <v>0921SSSS</v>
      </c>
      <c r="M125" s="22">
        <f t="shared" si="9"/>
        <v>13</v>
      </c>
      <c r="N125" s="21"/>
    </row>
    <row r="126" spans="1:14" x14ac:dyDescent="0.25">
      <c r="A126" s="15" t="s">
        <v>253</v>
      </c>
      <c r="B126" s="16" t="s">
        <v>254</v>
      </c>
      <c r="C126" s="17">
        <v>140118</v>
      </c>
      <c r="D126" s="18">
        <v>43708</v>
      </c>
      <c r="E126" s="19">
        <f t="shared" si="4"/>
        <v>41.28</v>
      </c>
      <c r="F126" s="19">
        <v>3.7151999999999998</v>
      </c>
      <c r="G126" s="19">
        <v>44.995200000000004</v>
      </c>
      <c r="I126" s="6" t="str">
        <f t="shared" si="8"/>
        <v>0926SS</v>
      </c>
      <c r="J126" s="6" t="s">
        <v>45</v>
      </c>
      <c r="K126" s="20" t="str">
        <f t="shared" si="6"/>
        <v>0926SSSS</v>
      </c>
      <c r="M126" s="22">
        <f t="shared" si="9"/>
        <v>14</v>
      </c>
      <c r="N126" s="21"/>
    </row>
    <row r="127" spans="1:14" x14ac:dyDescent="0.25">
      <c r="A127" s="15" t="s">
        <v>255</v>
      </c>
      <c r="B127" s="16" t="s">
        <v>256</v>
      </c>
      <c r="C127" s="17">
        <v>140119</v>
      </c>
      <c r="D127" s="18">
        <v>43708</v>
      </c>
      <c r="E127" s="19">
        <f t="shared" si="4"/>
        <v>59.633000000000003</v>
      </c>
      <c r="F127" s="19">
        <v>5.3669700000000002</v>
      </c>
      <c r="G127" s="19">
        <v>64.999970000000005</v>
      </c>
      <c r="I127" s="6" t="str">
        <f t="shared" si="8"/>
        <v>0939SS</v>
      </c>
      <c r="J127" s="6" t="s">
        <v>45</v>
      </c>
      <c r="K127" s="20" t="str">
        <f t="shared" si="6"/>
        <v>0939SSSS</v>
      </c>
      <c r="M127" s="22">
        <f t="shared" si="9"/>
        <v>15</v>
      </c>
      <c r="N127" s="21"/>
    </row>
    <row r="128" spans="1:14" x14ac:dyDescent="0.25">
      <c r="A128" s="15" t="s">
        <v>257</v>
      </c>
      <c r="B128" s="16" t="s">
        <v>258</v>
      </c>
      <c r="C128" s="17">
        <v>140120</v>
      </c>
      <c r="D128" s="18">
        <v>43708</v>
      </c>
      <c r="E128" s="19">
        <f t="shared" si="4"/>
        <v>41.28</v>
      </c>
      <c r="F128" s="19">
        <v>3.7151999999999998</v>
      </c>
      <c r="G128" s="19">
        <v>44.995200000000004</v>
      </c>
      <c r="I128" s="6" t="str">
        <f t="shared" si="8"/>
        <v>0950SS</v>
      </c>
      <c r="J128" s="6" t="s">
        <v>45</v>
      </c>
      <c r="K128" s="20" t="str">
        <f t="shared" si="6"/>
        <v>0950SSSS</v>
      </c>
      <c r="M128" s="22">
        <f t="shared" si="9"/>
        <v>16</v>
      </c>
      <c r="N128" s="21"/>
    </row>
    <row r="129" spans="1:14" x14ac:dyDescent="0.25">
      <c r="A129" s="15" t="s">
        <v>259</v>
      </c>
      <c r="B129" s="16" t="s">
        <v>260</v>
      </c>
      <c r="C129" s="17">
        <v>140121</v>
      </c>
      <c r="D129" s="18">
        <v>43708</v>
      </c>
      <c r="E129" s="19">
        <f t="shared" si="4"/>
        <v>41.28</v>
      </c>
      <c r="F129" s="19">
        <v>3.7151999999999998</v>
      </c>
      <c r="G129" s="19">
        <v>44.995200000000004</v>
      </c>
      <c r="I129" s="6" t="str">
        <f t="shared" si="8"/>
        <v>0957SS</v>
      </c>
      <c r="J129" s="6" t="s">
        <v>45</v>
      </c>
      <c r="K129" s="20" t="str">
        <f t="shared" si="6"/>
        <v>0957SSSS</v>
      </c>
      <c r="M129" s="22">
        <f t="shared" si="9"/>
        <v>17</v>
      </c>
      <c r="N129" s="21"/>
    </row>
    <row r="130" spans="1:14" x14ac:dyDescent="0.25">
      <c r="A130" s="15" t="s">
        <v>261</v>
      </c>
      <c r="B130" s="16" t="s">
        <v>262</v>
      </c>
      <c r="C130" s="17">
        <v>140122</v>
      </c>
      <c r="D130" s="18">
        <v>43708</v>
      </c>
      <c r="E130" s="19">
        <f t="shared" si="4"/>
        <v>41.28</v>
      </c>
      <c r="F130" s="19">
        <v>3.7151999999999998</v>
      </c>
      <c r="G130" s="19">
        <v>44.995200000000004</v>
      </c>
      <c r="I130" s="6" t="str">
        <f t="shared" si="8"/>
        <v>0961SS</v>
      </c>
      <c r="J130" s="6" t="s">
        <v>45</v>
      </c>
      <c r="K130" s="20" t="str">
        <f t="shared" si="6"/>
        <v>0961SSSS</v>
      </c>
      <c r="M130" s="22">
        <f t="shared" si="9"/>
        <v>18</v>
      </c>
      <c r="N130" s="21"/>
    </row>
    <row r="131" spans="1:14" x14ac:dyDescent="0.25">
      <c r="A131" s="15" t="s">
        <v>263</v>
      </c>
      <c r="B131" s="16" t="s">
        <v>264</v>
      </c>
      <c r="C131" s="17">
        <v>140123</v>
      </c>
      <c r="D131" s="18">
        <v>43708</v>
      </c>
      <c r="E131" s="19">
        <f t="shared" si="4"/>
        <v>41.28</v>
      </c>
      <c r="F131" s="19">
        <v>3.7151999999999998</v>
      </c>
      <c r="G131" s="19">
        <v>44.995200000000004</v>
      </c>
      <c r="I131" s="6" t="str">
        <f t="shared" si="8"/>
        <v>0979SS</v>
      </c>
      <c r="J131" s="6" t="s">
        <v>45</v>
      </c>
      <c r="K131" s="20" t="str">
        <f t="shared" si="6"/>
        <v>0979SSSS</v>
      </c>
      <c r="M131" s="22">
        <f t="shared" si="9"/>
        <v>19</v>
      </c>
      <c r="N131" s="21"/>
    </row>
    <row r="132" spans="1:14" x14ac:dyDescent="0.25">
      <c r="A132" s="15" t="s">
        <v>265</v>
      </c>
      <c r="B132" s="16" t="s">
        <v>266</v>
      </c>
      <c r="C132" s="17">
        <v>140124</v>
      </c>
      <c r="D132" s="18">
        <v>43708</v>
      </c>
      <c r="E132" s="19">
        <f t="shared" si="4"/>
        <v>41.28</v>
      </c>
      <c r="F132" s="19">
        <v>3.7151999999999998</v>
      </c>
      <c r="G132" s="19">
        <v>44.995200000000004</v>
      </c>
      <c r="I132" s="6" t="str">
        <f t="shared" si="8"/>
        <v>0991SS</v>
      </c>
      <c r="J132" s="6" t="s">
        <v>45</v>
      </c>
      <c r="K132" s="20" t="str">
        <f t="shared" si="6"/>
        <v>0991SSSS</v>
      </c>
      <c r="M132" s="22">
        <f t="shared" si="9"/>
        <v>20</v>
      </c>
      <c r="N132" s="21"/>
    </row>
    <row r="133" spans="1:14" x14ac:dyDescent="0.25">
      <c r="A133" s="15" t="s">
        <v>267</v>
      </c>
      <c r="B133" s="16" t="s">
        <v>268</v>
      </c>
      <c r="C133" s="17">
        <v>140125</v>
      </c>
      <c r="D133" s="18">
        <v>43708</v>
      </c>
      <c r="E133" s="19">
        <f t="shared" si="4"/>
        <v>41.28</v>
      </c>
      <c r="F133" s="19">
        <v>3.7151999999999998</v>
      </c>
      <c r="G133" s="19">
        <v>44.995200000000004</v>
      </c>
      <c r="I133" s="6" t="str">
        <f t="shared" si="8"/>
        <v>0998SS</v>
      </c>
      <c r="J133" s="6" t="s">
        <v>45</v>
      </c>
      <c r="K133" s="20" t="str">
        <f t="shared" si="6"/>
        <v>0998SSSS</v>
      </c>
      <c r="M133" s="22">
        <f t="shared" si="9"/>
        <v>21</v>
      </c>
      <c r="N133" s="21"/>
    </row>
    <row r="134" spans="1:14" x14ac:dyDescent="0.25">
      <c r="A134" s="15" t="s">
        <v>269</v>
      </c>
      <c r="B134" s="16" t="s">
        <v>270</v>
      </c>
      <c r="C134" s="17">
        <v>140126</v>
      </c>
      <c r="D134" s="18">
        <v>43708</v>
      </c>
      <c r="E134" s="19">
        <f t="shared" si="4"/>
        <v>160.54599999999999</v>
      </c>
      <c r="F134" s="19">
        <v>14.449139999999998</v>
      </c>
      <c r="G134" s="19">
        <v>174.99513999999999</v>
      </c>
      <c r="I134" s="6" t="str">
        <f t="shared" si="8"/>
        <v>1005SS</v>
      </c>
      <c r="J134" s="6" t="s">
        <v>45</v>
      </c>
      <c r="K134" s="20" t="str">
        <f t="shared" si="6"/>
        <v>1005SSSS</v>
      </c>
      <c r="M134" s="22">
        <f t="shared" si="9"/>
        <v>22</v>
      </c>
      <c r="N134" s="21"/>
    </row>
    <row r="135" spans="1:14" x14ac:dyDescent="0.25">
      <c r="A135" s="15" t="s">
        <v>271</v>
      </c>
      <c r="B135" s="16" t="s">
        <v>188</v>
      </c>
      <c r="C135" s="17">
        <v>140127</v>
      </c>
      <c r="D135" s="18">
        <v>43708</v>
      </c>
      <c r="E135" s="19">
        <f t="shared" si="4"/>
        <v>59.63</v>
      </c>
      <c r="F135" s="19">
        <v>5.3666999999999998</v>
      </c>
      <c r="G135" s="19">
        <v>64.996700000000004</v>
      </c>
      <c r="I135" s="6" t="str">
        <f t="shared" si="8"/>
        <v>1006SS</v>
      </c>
      <c r="J135" s="6" t="s">
        <v>45</v>
      </c>
      <c r="K135" s="20" t="str">
        <f t="shared" si="6"/>
        <v>1006SSSS</v>
      </c>
      <c r="M135" s="22">
        <f t="shared" si="9"/>
        <v>23</v>
      </c>
      <c r="N135" s="21"/>
    </row>
    <row r="136" spans="1:14" x14ac:dyDescent="0.25">
      <c r="A136" s="15" t="s">
        <v>272</v>
      </c>
      <c r="B136" s="16" t="s">
        <v>273</v>
      </c>
      <c r="C136" s="17">
        <v>140128</v>
      </c>
      <c r="D136" s="18">
        <v>43708</v>
      </c>
      <c r="E136" s="19">
        <f t="shared" si="4"/>
        <v>59.63</v>
      </c>
      <c r="F136" s="19">
        <v>5.3666999999999998</v>
      </c>
      <c r="G136" s="19">
        <v>64.996700000000004</v>
      </c>
      <c r="I136" s="6" t="str">
        <f t="shared" si="8"/>
        <v>1013SS</v>
      </c>
      <c r="J136" s="6" t="s">
        <v>45</v>
      </c>
      <c r="K136" s="20" t="str">
        <f t="shared" si="6"/>
        <v>1013SSSS</v>
      </c>
      <c r="M136" s="22">
        <f t="shared" si="9"/>
        <v>24</v>
      </c>
      <c r="N136" s="21"/>
    </row>
    <row r="137" spans="1:14" x14ac:dyDescent="0.25">
      <c r="A137" s="15" t="s">
        <v>274</v>
      </c>
      <c r="B137" s="16" t="s">
        <v>275</v>
      </c>
      <c r="C137" s="17">
        <v>140129</v>
      </c>
      <c r="D137" s="18">
        <v>43708</v>
      </c>
      <c r="E137" s="19">
        <f t="shared" si="4"/>
        <v>41.28</v>
      </c>
      <c r="F137" s="19">
        <v>3.7151999999999998</v>
      </c>
      <c r="G137" s="19">
        <v>44.995200000000004</v>
      </c>
      <c r="I137" s="6" t="str">
        <f t="shared" si="8"/>
        <v>1018SS</v>
      </c>
      <c r="J137" s="6" t="s">
        <v>45</v>
      </c>
      <c r="K137" s="20" t="str">
        <f t="shared" si="6"/>
        <v>1018SSSS</v>
      </c>
      <c r="M137" s="22">
        <f t="shared" si="9"/>
        <v>25</v>
      </c>
      <c r="N137" s="21"/>
    </row>
    <row r="138" spans="1:14" x14ac:dyDescent="0.25">
      <c r="A138" s="15" t="s">
        <v>276</v>
      </c>
      <c r="B138" s="16" t="s">
        <v>277</v>
      </c>
      <c r="C138" s="17">
        <v>140130</v>
      </c>
      <c r="D138" s="18">
        <v>43708</v>
      </c>
      <c r="E138" s="19">
        <f t="shared" si="4"/>
        <v>59.63</v>
      </c>
      <c r="F138" s="19">
        <v>5.3666999999999998</v>
      </c>
      <c r="G138" s="19">
        <v>64.996700000000004</v>
      </c>
      <c r="I138" s="6" t="str">
        <f t="shared" si="8"/>
        <v>1022SS</v>
      </c>
      <c r="J138" s="6" t="s">
        <v>45</v>
      </c>
      <c r="K138" s="20" t="str">
        <f t="shared" si="6"/>
        <v>1022SSSS</v>
      </c>
      <c r="M138" s="22">
        <f t="shared" si="9"/>
        <v>26</v>
      </c>
      <c r="N138" s="21"/>
    </row>
    <row r="139" spans="1:14" x14ac:dyDescent="0.25">
      <c r="A139" s="15" t="s">
        <v>278</v>
      </c>
      <c r="B139" s="16" t="s">
        <v>277</v>
      </c>
      <c r="C139" s="17">
        <v>140131</v>
      </c>
      <c r="D139" s="18">
        <v>43708</v>
      </c>
      <c r="E139" s="19">
        <f t="shared" si="4"/>
        <v>59.63</v>
      </c>
      <c r="F139" s="19">
        <v>5.3666999999999998</v>
      </c>
      <c r="G139" s="19">
        <v>64.996700000000004</v>
      </c>
      <c r="I139" s="6" t="str">
        <f t="shared" si="8"/>
        <v>1023SS</v>
      </c>
      <c r="J139" s="6" t="s">
        <v>45</v>
      </c>
      <c r="K139" s="20" t="str">
        <f t="shared" si="6"/>
        <v>1023SSSS</v>
      </c>
      <c r="M139" s="22">
        <f t="shared" si="9"/>
        <v>27</v>
      </c>
      <c r="N139" s="21"/>
    </row>
    <row r="140" spans="1:14" x14ac:dyDescent="0.25">
      <c r="A140" s="15" t="s">
        <v>279</v>
      </c>
      <c r="B140" s="16" t="s">
        <v>280</v>
      </c>
      <c r="C140" s="17">
        <v>140132</v>
      </c>
      <c r="D140" s="18">
        <v>43708</v>
      </c>
      <c r="E140" s="19">
        <f t="shared" si="4"/>
        <v>41.28</v>
      </c>
      <c r="F140" s="19">
        <v>3.7151999999999998</v>
      </c>
      <c r="G140" s="19">
        <v>44.995200000000004</v>
      </c>
      <c r="I140" s="6" t="str">
        <f t="shared" si="8"/>
        <v>1033SS</v>
      </c>
      <c r="J140" s="6" t="s">
        <v>45</v>
      </c>
      <c r="K140" s="20" t="str">
        <f t="shared" si="6"/>
        <v>1033SSSS</v>
      </c>
      <c r="M140" s="22">
        <f t="shared" si="9"/>
        <v>28</v>
      </c>
      <c r="N140" s="21"/>
    </row>
    <row r="141" spans="1:14" x14ac:dyDescent="0.25">
      <c r="A141" s="15" t="s">
        <v>281</v>
      </c>
      <c r="B141" s="16" t="s">
        <v>282</v>
      </c>
      <c r="C141" s="17">
        <v>140133</v>
      </c>
      <c r="D141" s="18">
        <v>43708</v>
      </c>
      <c r="E141" s="19">
        <f t="shared" si="4"/>
        <v>41.28</v>
      </c>
      <c r="F141" s="19">
        <v>3.7151999999999998</v>
      </c>
      <c r="G141" s="19">
        <v>44.995200000000004</v>
      </c>
      <c r="I141" s="6" t="str">
        <f t="shared" si="8"/>
        <v>1152SS</v>
      </c>
      <c r="J141" s="6" t="s">
        <v>45</v>
      </c>
      <c r="K141" s="20" t="str">
        <f t="shared" si="6"/>
        <v>1152SSSS</v>
      </c>
      <c r="M141" s="22">
        <f t="shared" si="9"/>
        <v>29</v>
      </c>
      <c r="N141" s="21"/>
    </row>
    <row r="142" spans="1:14" x14ac:dyDescent="0.25">
      <c r="A142" s="15" t="s">
        <v>283</v>
      </c>
      <c r="B142" s="16" t="s">
        <v>284</v>
      </c>
      <c r="C142" s="17">
        <v>140134</v>
      </c>
      <c r="D142" s="18">
        <v>43708</v>
      </c>
      <c r="E142" s="19">
        <f t="shared" si="4"/>
        <v>59.633000000000003</v>
      </c>
      <c r="F142" s="19">
        <v>5.3669700000000002</v>
      </c>
      <c r="G142" s="19">
        <v>64.999970000000005</v>
      </c>
      <c r="I142" s="6" t="str">
        <f t="shared" si="8"/>
        <v>1190SS</v>
      </c>
      <c r="J142" s="6" t="s">
        <v>45</v>
      </c>
      <c r="K142" s="20" t="str">
        <f t="shared" si="6"/>
        <v>1190SSSS</v>
      </c>
      <c r="M142" s="22">
        <f t="shared" si="9"/>
        <v>30</v>
      </c>
      <c r="N142" s="21"/>
    </row>
    <row r="143" spans="1:14" x14ac:dyDescent="0.25">
      <c r="A143" s="15" t="s">
        <v>285</v>
      </c>
      <c r="B143" s="16" t="s">
        <v>286</v>
      </c>
      <c r="C143" s="17">
        <v>140135</v>
      </c>
      <c r="D143" s="18">
        <v>43708</v>
      </c>
      <c r="E143" s="19">
        <f t="shared" ref="E143:E206" si="10">+G143-F143</f>
        <v>59.633000000000003</v>
      </c>
      <c r="F143" s="19">
        <v>5.3669700000000002</v>
      </c>
      <c r="G143" s="19">
        <v>64.999970000000005</v>
      </c>
      <c r="I143" s="6" t="str">
        <f t="shared" si="8"/>
        <v>1203SS</v>
      </c>
      <c r="J143" s="6" t="s">
        <v>45</v>
      </c>
      <c r="K143" s="20" t="str">
        <f t="shared" si="6"/>
        <v>1203SSSS</v>
      </c>
      <c r="M143" s="22">
        <f t="shared" si="9"/>
        <v>31</v>
      </c>
      <c r="N143" s="21"/>
    </row>
    <row r="144" spans="1:14" x14ac:dyDescent="0.25">
      <c r="A144" s="15" t="s">
        <v>287</v>
      </c>
      <c r="B144" s="16" t="s">
        <v>288</v>
      </c>
      <c r="C144" s="17">
        <v>140136</v>
      </c>
      <c r="D144" s="18">
        <v>43708</v>
      </c>
      <c r="E144" s="19">
        <f t="shared" si="10"/>
        <v>41.28</v>
      </c>
      <c r="F144" s="19">
        <v>3.7151999999999998</v>
      </c>
      <c r="G144" s="19">
        <v>44.995200000000004</v>
      </c>
      <c r="I144" s="6" t="str">
        <f t="shared" si="8"/>
        <v>1244SS</v>
      </c>
      <c r="J144" s="6" t="s">
        <v>45</v>
      </c>
      <c r="K144" s="20" t="str">
        <f t="shared" ref="K144:K207" si="11">CONCATENATE(I144,J144)</f>
        <v>1244SSSS</v>
      </c>
      <c r="M144" s="22">
        <f t="shared" si="9"/>
        <v>32</v>
      </c>
      <c r="N144" s="21"/>
    </row>
    <row r="145" spans="1:14" x14ac:dyDescent="0.25">
      <c r="A145" s="15" t="s">
        <v>289</v>
      </c>
      <c r="B145" s="16" t="s">
        <v>290</v>
      </c>
      <c r="C145" s="17">
        <v>140137</v>
      </c>
      <c r="D145" s="18">
        <v>43708</v>
      </c>
      <c r="E145" s="19">
        <f t="shared" si="10"/>
        <v>41.28</v>
      </c>
      <c r="F145" s="19">
        <v>3.7151999999999998</v>
      </c>
      <c r="G145" s="19">
        <v>44.995200000000004</v>
      </c>
      <c r="I145" s="6" t="str">
        <f t="shared" si="8"/>
        <v>1246SS</v>
      </c>
      <c r="J145" s="6" t="s">
        <v>45</v>
      </c>
      <c r="K145" s="20" t="str">
        <f t="shared" si="11"/>
        <v>1246SSSS</v>
      </c>
      <c r="M145" s="22">
        <f t="shared" si="9"/>
        <v>33</v>
      </c>
      <c r="N145" s="21"/>
    </row>
    <row r="146" spans="1:14" x14ac:dyDescent="0.25">
      <c r="A146" s="15" t="s">
        <v>291</v>
      </c>
      <c r="B146" s="16" t="s">
        <v>292</v>
      </c>
      <c r="C146" s="17">
        <v>140138</v>
      </c>
      <c r="D146" s="18">
        <v>43708</v>
      </c>
      <c r="E146" s="19">
        <f t="shared" si="10"/>
        <v>50.457999999999998</v>
      </c>
      <c r="F146" s="19">
        <v>4.54122</v>
      </c>
      <c r="G146" s="19">
        <v>54.999220000000001</v>
      </c>
      <c r="I146" s="6" t="str">
        <f t="shared" si="8"/>
        <v>1247SS</v>
      </c>
      <c r="J146" s="6" t="s">
        <v>45</v>
      </c>
      <c r="K146" s="20" t="str">
        <f t="shared" si="11"/>
        <v>1247SSSS</v>
      </c>
      <c r="M146" s="22">
        <f t="shared" si="9"/>
        <v>34</v>
      </c>
      <c r="N146" s="21"/>
    </row>
    <row r="147" spans="1:14" x14ac:dyDescent="0.25">
      <c r="A147" s="15" t="s">
        <v>293</v>
      </c>
      <c r="B147" s="16" t="s">
        <v>294</v>
      </c>
      <c r="C147" s="17">
        <v>140139</v>
      </c>
      <c r="D147" s="18">
        <v>43708</v>
      </c>
      <c r="E147" s="19">
        <f t="shared" si="10"/>
        <v>50.445</v>
      </c>
      <c r="F147" s="19">
        <v>4.5400499999999999</v>
      </c>
      <c r="G147" s="19">
        <v>54.985050000000001</v>
      </c>
      <c r="I147" s="6" t="str">
        <f t="shared" si="8"/>
        <v>1249SS</v>
      </c>
      <c r="J147" s="6" t="s">
        <v>45</v>
      </c>
      <c r="K147" s="20" t="str">
        <f t="shared" si="11"/>
        <v>1249SSSS</v>
      </c>
      <c r="M147" s="22">
        <f t="shared" si="9"/>
        <v>35</v>
      </c>
      <c r="N147" s="21"/>
    </row>
    <row r="148" spans="1:14" x14ac:dyDescent="0.25">
      <c r="A148" s="15" t="s">
        <v>295</v>
      </c>
      <c r="B148" s="16" t="s">
        <v>296</v>
      </c>
      <c r="C148" s="17">
        <v>140140</v>
      </c>
      <c r="D148" s="18">
        <v>43708</v>
      </c>
      <c r="E148" s="19">
        <f t="shared" si="10"/>
        <v>41.28</v>
      </c>
      <c r="F148" s="19">
        <v>3.7151999999999998</v>
      </c>
      <c r="G148" s="19">
        <v>44.995200000000004</v>
      </c>
      <c r="I148" s="6" t="str">
        <f t="shared" si="8"/>
        <v>1254SS</v>
      </c>
      <c r="J148" s="6" t="s">
        <v>45</v>
      </c>
      <c r="K148" s="20" t="str">
        <f t="shared" si="11"/>
        <v>1254SSSS</v>
      </c>
      <c r="M148" s="22">
        <f t="shared" si="9"/>
        <v>36</v>
      </c>
      <c r="N148" s="21"/>
    </row>
    <row r="149" spans="1:14" x14ac:dyDescent="0.25">
      <c r="A149" s="15" t="s">
        <v>297</v>
      </c>
      <c r="B149" s="16" t="s">
        <v>298</v>
      </c>
      <c r="C149" s="17">
        <v>140141</v>
      </c>
      <c r="D149" s="18">
        <v>43708</v>
      </c>
      <c r="E149" s="19">
        <f t="shared" si="10"/>
        <v>59.63</v>
      </c>
      <c r="F149" s="19">
        <v>5.3666999999999998</v>
      </c>
      <c r="G149" s="19">
        <v>64.996700000000004</v>
      </c>
      <c r="I149" s="6" t="str">
        <f>TEXT(A149,"0000")</f>
        <v>1257SS</v>
      </c>
      <c r="J149" s="6" t="s">
        <v>45</v>
      </c>
      <c r="K149" s="20" t="str">
        <f t="shared" si="11"/>
        <v>1257SSSS</v>
      </c>
      <c r="M149" s="22">
        <f t="shared" si="9"/>
        <v>37</v>
      </c>
      <c r="N149" s="21"/>
    </row>
    <row r="150" spans="1:14" x14ac:dyDescent="0.25">
      <c r="A150" s="15" t="s">
        <v>299</v>
      </c>
      <c r="B150" s="16" t="s">
        <v>300</v>
      </c>
      <c r="C150" s="17">
        <v>140142</v>
      </c>
      <c r="D150" s="18">
        <v>43708</v>
      </c>
      <c r="E150" s="19">
        <f t="shared" si="10"/>
        <v>41.28</v>
      </c>
      <c r="F150" s="19">
        <v>3.7151999999999998</v>
      </c>
      <c r="G150" s="19">
        <v>44.995200000000004</v>
      </c>
      <c r="I150" s="6" t="str">
        <f t="shared" ref="I150:I213" si="12">TEXT(A150,"0000")</f>
        <v>1261SS</v>
      </c>
      <c r="J150" s="6" t="s">
        <v>45</v>
      </c>
      <c r="K150" s="20" t="str">
        <f t="shared" si="11"/>
        <v>1261SSSS</v>
      </c>
      <c r="M150" s="22">
        <f t="shared" si="9"/>
        <v>38</v>
      </c>
      <c r="N150" s="21"/>
    </row>
    <row r="151" spans="1:14" x14ac:dyDescent="0.25">
      <c r="A151" s="15" t="s">
        <v>301</v>
      </c>
      <c r="B151" s="16" t="s">
        <v>302</v>
      </c>
      <c r="C151" s="17">
        <v>140143</v>
      </c>
      <c r="D151" s="18">
        <v>43708</v>
      </c>
      <c r="E151" s="19">
        <f t="shared" si="10"/>
        <v>41.28</v>
      </c>
      <c r="F151" s="19">
        <v>3.7151999999999998</v>
      </c>
      <c r="G151" s="19">
        <v>44.995200000000004</v>
      </c>
      <c r="I151" s="6" t="str">
        <f t="shared" si="12"/>
        <v>1264SS</v>
      </c>
      <c r="J151" s="6" t="s">
        <v>45</v>
      </c>
      <c r="K151" s="20" t="str">
        <f t="shared" si="11"/>
        <v>1264SSSS</v>
      </c>
      <c r="M151" s="22">
        <f t="shared" si="9"/>
        <v>39</v>
      </c>
      <c r="N151" s="21"/>
    </row>
    <row r="152" spans="1:14" x14ac:dyDescent="0.25">
      <c r="A152" s="15" t="s">
        <v>303</v>
      </c>
      <c r="B152" s="16" t="s">
        <v>304</v>
      </c>
      <c r="C152" s="17">
        <v>140144</v>
      </c>
      <c r="D152" s="18">
        <v>43708</v>
      </c>
      <c r="E152" s="19">
        <f t="shared" si="10"/>
        <v>41.28</v>
      </c>
      <c r="F152" s="19">
        <v>3.7151999999999998</v>
      </c>
      <c r="G152" s="19">
        <v>44.995200000000004</v>
      </c>
      <c r="I152" s="6" t="str">
        <f t="shared" si="12"/>
        <v>1267SS</v>
      </c>
      <c r="J152" s="6" t="s">
        <v>45</v>
      </c>
      <c r="K152" s="20" t="str">
        <f t="shared" si="11"/>
        <v>1267SSSS</v>
      </c>
      <c r="M152" s="22">
        <f t="shared" si="9"/>
        <v>40</v>
      </c>
      <c r="N152" s="21"/>
    </row>
    <row r="153" spans="1:14" x14ac:dyDescent="0.25">
      <c r="A153" s="15" t="s">
        <v>305</v>
      </c>
      <c r="B153" s="16" t="s">
        <v>306</v>
      </c>
      <c r="C153" s="17">
        <v>140145</v>
      </c>
      <c r="D153" s="18">
        <v>43708</v>
      </c>
      <c r="E153" s="19">
        <f t="shared" si="10"/>
        <v>119.26</v>
      </c>
      <c r="F153" s="19">
        <v>10.7334</v>
      </c>
      <c r="G153" s="19">
        <v>129.99340000000001</v>
      </c>
      <c r="I153" s="6" t="str">
        <f t="shared" si="12"/>
        <v>1273SS</v>
      </c>
      <c r="J153" s="6" t="s">
        <v>45</v>
      </c>
      <c r="K153" s="20" t="str">
        <f t="shared" si="11"/>
        <v>1273SSSS</v>
      </c>
      <c r="M153" s="22">
        <f t="shared" si="9"/>
        <v>41</v>
      </c>
      <c r="N153" s="21"/>
    </row>
    <row r="154" spans="1:14" x14ac:dyDescent="0.25">
      <c r="A154" s="15" t="s">
        <v>307</v>
      </c>
      <c r="B154" s="16" t="s">
        <v>308</v>
      </c>
      <c r="C154" s="17">
        <v>140146</v>
      </c>
      <c r="D154" s="18">
        <v>43708</v>
      </c>
      <c r="E154" s="19">
        <f t="shared" si="10"/>
        <v>0</v>
      </c>
      <c r="F154" s="19">
        <v>0</v>
      </c>
      <c r="G154" s="19">
        <v>0</v>
      </c>
      <c r="I154" s="6" t="str">
        <f t="shared" si="12"/>
        <v>1274SS</v>
      </c>
      <c r="J154" s="6" t="s">
        <v>45</v>
      </c>
      <c r="K154" s="20" t="str">
        <f t="shared" si="11"/>
        <v>1274SSSS</v>
      </c>
      <c r="M154" s="22">
        <f t="shared" si="9"/>
        <v>42</v>
      </c>
      <c r="N154" s="21"/>
    </row>
    <row r="155" spans="1:14" x14ac:dyDescent="0.25">
      <c r="A155" s="15" t="s">
        <v>309</v>
      </c>
      <c r="B155" s="16" t="s">
        <v>310</v>
      </c>
      <c r="C155" s="17">
        <v>140147</v>
      </c>
      <c r="D155" s="18">
        <v>43708</v>
      </c>
      <c r="E155" s="19">
        <f t="shared" si="10"/>
        <v>68.807000000000016</v>
      </c>
      <c r="F155" s="19">
        <v>6.1926300000000003</v>
      </c>
      <c r="G155" s="19">
        <v>74.99963000000001</v>
      </c>
      <c r="I155" s="6" t="str">
        <f t="shared" si="12"/>
        <v>1275SS</v>
      </c>
      <c r="J155" s="6" t="s">
        <v>45</v>
      </c>
      <c r="K155" s="20" t="str">
        <f t="shared" si="11"/>
        <v>1275SSSS</v>
      </c>
      <c r="M155" s="22">
        <f t="shared" si="9"/>
        <v>43</v>
      </c>
      <c r="N155" s="21"/>
    </row>
    <row r="156" spans="1:14" x14ac:dyDescent="0.25">
      <c r="A156" s="15" t="s">
        <v>311</v>
      </c>
      <c r="B156" s="16" t="s">
        <v>312</v>
      </c>
      <c r="C156" s="17">
        <v>140148</v>
      </c>
      <c r="D156" s="18">
        <v>43708</v>
      </c>
      <c r="E156" s="19">
        <f t="shared" si="10"/>
        <v>41.28</v>
      </c>
      <c r="F156" s="19">
        <v>3.7151999999999998</v>
      </c>
      <c r="G156" s="19">
        <v>44.995200000000004</v>
      </c>
      <c r="I156" s="6" t="str">
        <f t="shared" si="12"/>
        <v>1277SS</v>
      </c>
      <c r="J156" s="6" t="s">
        <v>45</v>
      </c>
      <c r="K156" s="20" t="str">
        <f t="shared" si="11"/>
        <v>1277SSSS</v>
      </c>
      <c r="M156" s="22">
        <f t="shared" si="9"/>
        <v>44</v>
      </c>
      <c r="N156" s="21"/>
    </row>
    <row r="157" spans="1:14" x14ac:dyDescent="0.25">
      <c r="A157" s="15" t="s">
        <v>313</v>
      </c>
      <c r="B157" s="16" t="s">
        <v>314</v>
      </c>
      <c r="C157" s="17">
        <v>140149</v>
      </c>
      <c r="D157" s="18">
        <v>43708</v>
      </c>
      <c r="E157" s="19">
        <f t="shared" si="10"/>
        <v>59.63</v>
      </c>
      <c r="F157" s="19">
        <v>5.3666999999999998</v>
      </c>
      <c r="G157" s="19">
        <v>64.996700000000004</v>
      </c>
      <c r="I157" s="6" t="str">
        <f t="shared" si="12"/>
        <v>1281SS</v>
      </c>
      <c r="J157" s="6" t="s">
        <v>45</v>
      </c>
      <c r="K157" s="20" t="str">
        <f t="shared" si="11"/>
        <v>1281SSSS</v>
      </c>
      <c r="M157" s="22">
        <f t="shared" si="9"/>
        <v>45</v>
      </c>
      <c r="N157" s="21"/>
    </row>
    <row r="158" spans="1:14" x14ac:dyDescent="0.25">
      <c r="A158" s="15" t="s">
        <v>315</v>
      </c>
      <c r="B158" s="16" t="s">
        <v>316</v>
      </c>
      <c r="C158" s="17">
        <v>140150</v>
      </c>
      <c r="D158" s="18">
        <v>43708</v>
      </c>
      <c r="E158" s="19">
        <f t="shared" si="10"/>
        <v>59.63</v>
      </c>
      <c r="F158" s="19">
        <v>5.3666999999999998</v>
      </c>
      <c r="G158" s="19">
        <v>64.996700000000004</v>
      </c>
      <c r="I158" s="6" t="str">
        <f t="shared" si="12"/>
        <v>1295SS</v>
      </c>
      <c r="J158" s="6" t="s">
        <v>45</v>
      </c>
      <c r="K158" s="20" t="str">
        <f t="shared" si="11"/>
        <v>1295SSSS</v>
      </c>
      <c r="M158" s="22">
        <f t="shared" si="9"/>
        <v>46</v>
      </c>
      <c r="N158" s="21"/>
    </row>
    <row r="159" spans="1:14" x14ac:dyDescent="0.25">
      <c r="A159" s="15" t="s">
        <v>317</v>
      </c>
      <c r="B159" s="16" t="s">
        <v>318</v>
      </c>
      <c r="C159" s="17">
        <v>140151</v>
      </c>
      <c r="D159" s="18">
        <v>43708</v>
      </c>
      <c r="E159" s="19">
        <f t="shared" si="10"/>
        <v>59.63</v>
      </c>
      <c r="F159" s="19">
        <v>5.3666999999999998</v>
      </c>
      <c r="G159" s="19">
        <v>64.996700000000004</v>
      </c>
      <c r="I159" s="6" t="str">
        <f t="shared" si="12"/>
        <v>1296SS</v>
      </c>
      <c r="J159" s="6" t="s">
        <v>45</v>
      </c>
      <c r="K159" s="20" t="str">
        <f t="shared" si="11"/>
        <v>1296SSSS</v>
      </c>
      <c r="M159" s="22">
        <f t="shared" si="9"/>
        <v>47</v>
      </c>
      <c r="N159" s="21"/>
    </row>
    <row r="160" spans="1:14" x14ac:dyDescent="0.25">
      <c r="A160" s="15" t="s">
        <v>319</v>
      </c>
      <c r="B160" s="16" t="s">
        <v>320</v>
      </c>
      <c r="C160" s="17">
        <v>140152</v>
      </c>
      <c r="D160" s="18">
        <v>43708</v>
      </c>
      <c r="E160" s="19">
        <f t="shared" si="10"/>
        <v>59.633000000000003</v>
      </c>
      <c r="F160" s="19">
        <v>5.3669700000000002</v>
      </c>
      <c r="G160" s="19">
        <v>64.999970000000005</v>
      </c>
      <c r="I160" s="6" t="str">
        <f t="shared" si="12"/>
        <v>1298SS</v>
      </c>
      <c r="J160" s="6" t="s">
        <v>45</v>
      </c>
      <c r="K160" s="20" t="str">
        <f t="shared" si="11"/>
        <v>1298SSSS</v>
      </c>
      <c r="M160" s="22">
        <f t="shared" si="9"/>
        <v>48</v>
      </c>
      <c r="N160" s="21"/>
    </row>
    <row r="161" spans="1:14" x14ac:dyDescent="0.25">
      <c r="A161" s="15" t="s">
        <v>321</v>
      </c>
      <c r="B161" s="16" t="s">
        <v>322</v>
      </c>
      <c r="C161" s="17">
        <v>140153</v>
      </c>
      <c r="D161" s="18">
        <v>43708</v>
      </c>
      <c r="E161" s="19">
        <f t="shared" si="10"/>
        <v>41.28</v>
      </c>
      <c r="F161" s="19">
        <v>3.7151999999999998</v>
      </c>
      <c r="G161" s="19">
        <v>44.995200000000004</v>
      </c>
      <c r="I161" s="6" t="str">
        <f t="shared" si="12"/>
        <v>1303SS</v>
      </c>
      <c r="J161" s="6" t="s">
        <v>45</v>
      </c>
      <c r="K161" s="20" t="str">
        <f t="shared" si="11"/>
        <v>1303SSSS</v>
      </c>
      <c r="M161" s="22">
        <f t="shared" si="9"/>
        <v>49</v>
      </c>
      <c r="N161" s="21"/>
    </row>
    <row r="162" spans="1:14" x14ac:dyDescent="0.25">
      <c r="A162" s="15" t="s">
        <v>323</v>
      </c>
      <c r="B162" s="16" t="s">
        <v>160</v>
      </c>
      <c r="C162" s="17">
        <v>140154</v>
      </c>
      <c r="D162" s="18">
        <v>43708</v>
      </c>
      <c r="E162" s="19">
        <f t="shared" si="10"/>
        <v>238.523</v>
      </c>
      <c r="F162" s="19">
        <v>21.46707</v>
      </c>
      <c r="G162" s="19">
        <v>259.99007</v>
      </c>
      <c r="I162" s="6" t="str">
        <f t="shared" si="12"/>
        <v>1309SS</v>
      </c>
      <c r="J162" s="6" t="s">
        <v>45</v>
      </c>
      <c r="K162" s="20" t="str">
        <f t="shared" si="11"/>
        <v>1309SSSS</v>
      </c>
      <c r="M162" s="22">
        <f t="shared" si="9"/>
        <v>50</v>
      </c>
      <c r="N162" s="21"/>
    </row>
    <row r="163" spans="1:14" x14ac:dyDescent="0.25">
      <c r="A163" s="15" t="s">
        <v>324</v>
      </c>
      <c r="B163" s="16" t="s">
        <v>325</v>
      </c>
      <c r="C163" s="17">
        <v>140155</v>
      </c>
      <c r="D163" s="18">
        <v>43708</v>
      </c>
      <c r="E163" s="19">
        <f t="shared" si="10"/>
        <v>119.26300000000002</v>
      </c>
      <c r="F163" s="19">
        <v>10.73367</v>
      </c>
      <c r="G163" s="19">
        <v>129.99667000000002</v>
      </c>
      <c r="I163" s="6" t="str">
        <f t="shared" si="12"/>
        <v>1311SS</v>
      </c>
      <c r="J163" s="6" t="s">
        <v>45</v>
      </c>
      <c r="K163" s="20" t="str">
        <f t="shared" si="11"/>
        <v>1311SSSS</v>
      </c>
      <c r="M163" s="22">
        <f t="shared" si="9"/>
        <v>51</v>
      </c>
      <c r="N163" s="21"/>
    </row>
    <row r="164" spans="1:14" x14ac:dyDescent="0.25">
      <c r="A164" s="15" t="s">
        <v>326</v>
      </c>
      <c r="B164" s="16" t="s">
        <v>327</v>
      </c>
      <c r="C164" s="17">
        <v>140156</v>
      </c>
      <c r="D164" s="18">
        <v>43708</v>
      </c>
      <c r="E164" s="19">
        <f t="shared" si="10"/>
        <v>59.63</v>
      </c>
      <c r="F164" s="19">
        <v>5.3666999999999998</v>
      </c>
      <c r="G164" s="19">
        <v>64.996700000000004</v>
      </c>
      <c r="I164" s="6" t="str">
        <f t="shared" si="12"/>
        <v>1316SS</v>
      </c>
      <c r="J164" s="6" t="s">
        <v>45</v>
      </c>
      <c r="K164" s="20" t="str">
        <f t="shared" si="11"/>
        <v>1316SSSS</v>
      </c>
      <c r="M164" s="22">
        <f t="shared" si="9"/>
        <v>52</v>
      </c>
      <c r="N164" s="21"/>
    </row>
    <row r="165" spans="1:14" x14ac:dyDescent="0.25">
      <c r="A165" s="15" t="s">
        <v>328</v>
      </c>
      <c r="B165" s="16" t="s">
        <v>329</v>
      </c>
      <c r="C165" s="17">
        <v>140157</v>
      </c>
      <c r="D165" s="18">
        <v>43708</v>
      </c>
      <c r="E165" s="19">
        <f t="shared" si="10"/>
        <v>41.28</v>
      </c>
      <c r="F165" s="19">
        <v>3.7151999999999998</v>
      </c>
      <c r="G165" s="19">
        <v>44.995200000000004</v>
      </c>
      <c r="I165" s="6" t="str">
        <f t="shared" si="12"/>
        <v>1332SS</v>
      </c>
      <c r="J165" s="6" t="s">
        <v>45</v>
      </c>
      <c r="K165" s="20" t="str">
        <f t="shared" si="11"/>
        <v>1332SSSS</v>
      </c>
      <c r="M165" s="22">
        <f t="shared" si="9"/>
        <v>53</v>
      </c>
      <c r="N165" s="21"/>
    </row>
    <row r="166" spans="1:14" x14ac:dyDescent="0.25">
      <c r="A166" s="15" t="s">
        <v>330</v>
      </c>
      <c r="B166" s="16" t="s">
        <v>331</v>
      </c>
      <c r="C166" s="17">
        <v>140158</v>
      </c>
      <c r="D166" s="18">
        <v>43708</v>
      </c>
      <c r="E166" s="19">
        <f t="shared" si="10"/>
        <v>41.28</v>
      </c>
      <c r="F166" s="19">
        <v>3.7151999999999998</v>
      </c>
      <c r="G166" s="19">
        <v>44.995200000000004</v>
      </c>
      <c r="I166" s="6" t="str">
        <f t="shared" si="12"/>
        <v>1339SS</v>
      </c>
      <c r="J166" s="6" t="s">
        <v>45</v>
      </c>
      <c r="K166" s="20" t="str">
        <f t="shared" si="11"/>
        <v>1339SSSS</v>
      </c>
      <c r="M166" s="22">
        <f t="shared" si="9"/>
        <v>54</v>
      </c>
      <c r="N166" s="21"/>
    </row>
    <row r="167" spans="1:14" x14ac:dyDescent="0.25">
      <c r="A167" s="15" t="s">
        <v>332</v>
      </c>
      <c r="B167" s="16" t="s">
        <v>333</v>
      </c>
      <c r="C167" s="17">
        <v>140159</v>
      </c>
      <c r="D167" s="18">
        <v>43708</v>
      </c>
      <c r="E167" s="19">
        <f t="shared" si="10"/>
        <v>59.63</v>
      </c>
      <c r="F167" s="19">
        <v>5.3666999999999998</v>
      </c>
      <c r="G167" s="19">
        <v>64.996700000000004</v>
      </c>
      <c r="I167" s="6" t="str">
        <f t="shared" si="12"/>
        <v>1346SS</v>
      </c>
      <c r="J167" s="6" t="s">
        <v>45</v>
      </c>
      <c r="K167" s="20" t="str">
        <f t="shared" si="11"/>
        <v>1346SSSS</v>
      </c>
      <c r="M167" s="22">
        <f t="shared" si="9"/>
        <v>55</v>
      </c>
      <c r="N167" s="21"/>
    </row>
    <row r="168" spans="1:14" x14ac:dyDescent="0.25">
      <c r="A168" s="15" t="s">
        <v>334</v>
      </c>
      <c r="B168" s="16" t="s">
        <v>335</v>
      </c>
      <c r="C168" s="17">
        <v>140160</v>
      </c>
      <c r="D168" s="18">
        <v>43708</v>
      </c>
      <c r="E168" s="19">
        <f t="shared" si="10"/>
        <v>41.28</v>
      </c>
      <c r="F168" s="19">
        <v>3.7151999999999998</v>
      </c>
      <c r="G168" s="19">
        <v>44.995200000000004</v>
      </c>
      <c r="I168" s="6" t="str">
        <f t="shared" si="12"/>
        <v>1365SS</v>
      </c>
      <c r="J168" s="6" t="s">
        <v>45</v>
      </c>
      <c r="K168" s="20" t="str">
        <f t="shared" si="11"/>
        <v>1365SSSS</v>
      </c>
      <c r="M168" s="22">
        <f t="shared" si="9"/>
        <v>56</v>
      </c>
      <c r="N168" s="21"/>
    </row>
    <row r="169" spans="1:14" x14ac:dyDescent="0.25">
      <c r="A169" s="15" t="s">
        <v>336</v>
      </c>
      <c r="B169" s="16" t="s">
        <v>337</v>
      </c>
      <c r="C169" s="17">
        <v>140161</v>
      </c>
      <c r="D169" s="18">
        <v>43708</v>
      </c>
      <c r="E169" s="19">
        <f t="shared" si="10"/>
        <v>41.28</v>
      </c>
      <c r="F169" s="19">
        <v>3.7151999999999998</v>
      </c>
      <c r="G169" s="19">
        <v>44.995200000000004</v>
      </c>
      <c r="I169" s="6" t="str">
        <f t="shared" si="12"/>
        <v>1368SS</v>
      </c>
      <c r="J169" s="6" t="s">
        <v>45</v>
      </c>
      <c r="K169" s="20" t="str">
        <f t="shared" si="11"/>
        <v>1368SSSS</v>
      </c>
      <c r="M169" s="22">
        <f t="shared" si="9"/>
        <v>57</v>
      </c>
      <c r="N169" s="21"/>
    </row>
    <row r="170" spans="1:14" x14ac:dyDescent="0.25">
      <c r="A170" s="15" t="s">
        <v>338</v>
      </c>
      <c r="B170" s="16" t="s">
        <v>339</v>
      </c>
      <c r="C170" s="17">
        <v>140162</v>
      </c>
      <c r="D170" s="18">
        <v>43708</v>
      </c>
      <c r="E170" s="19">
        <f t="shared" si="10"/>
        <v>41.28</v>
      </c>
      <c r="F170" s="19">
        <v>3.7151999999999998</v>
      </c>
      <c r="G170" s="19">
        <v>44.995200000000004</v>
      </c>
      <c r="I170" s="6" t="str">
        <f t="shared" si="12"/>
        <v>1375SS</v>
      </c>
      <c r="J170" s="6" t="s">
        <v>45</v>
      </c>
      <c r="K170" s="20" t="str">
        <f t="shared" si="11"/>
        <v>1375SSSS</v>
      </c>
      <c r="M170" s="22">
        <f t="shared" si="9"/>
        <v>58</v>
      </c>
      <c r="N170" s="21"/>
    </row>
    <row r="171" spans="1:14" x14ac:dyDescent="0.25">
      <c r="A171" s="15" t="s">
        <v>340</v>
      </c>
      <c r="B171" s="16" t="s">
        <v>341</v>
      </c>
      <c r="C171" s="17">
        <v>140163</v>
      </c>
      <c r="D171" s="18">
        <v>43708</v>
      </c>
      <c r="E171" s="19">
        <f t="shared" si="10"/>
        <v>41.28</v>
      </c>
      <c r="F171" s="19">
        <v>3.7151999999999998</v>
      </c>
      <c r="G171" s="19">
        <v>44.995200000000004</v>
      </c>
      <c r="I171" s="6" t="str">
        <f t="shared" si="12"/>
        <v>1376SS</v>
      </c>
      <c r="J171" s="6" t="s">
        <v>45</v>
      </c>
      <c r="K171" s="20" t="str">
        <f t="shared" si="11"/>
        <v>1376SSSS</v>
      </c>
      <c r="M171" s="22">
        <f t="shared" si="9"/>
        <v>59</v>
      </c>
      <c r="N171" s="21"/>
    </row>
    <row r="172" spans="1:14" x14ac:dyDescent="0.25">
      <c r="A172" s="15" t="s">
        <v>342</v>
      </c>
      <c r="B172" s="16" t="s">
        <v>343</v>
      </c>
      <c r="C172" s="17">
        <v>140164</v>
      </c>
      <c r="D172" s="18">
        <v>43708</v>
      </c>
      <c r="E172" s="19">
        <f t="shared" si="10"/>
        <v>41.284000000000006</v>
      </c>
      <c r="F172" s="19">
        <v>3.71556</v>
      </c>
      <c r="G172" s="19">
        <v>44.999560000000002</v>
      </c>
      <c r="I172" s="6" t="str">
        <f t="shared" si="12"/>
        <v>1377SS</v>
      </c>
      <c r="J172" s="6" t="s">
        <v>45</v>
      </c>
      <c r="K172" s="20" t="str">
        <f t="shared" si="11"/>
        <v>1377SSSS</v>
      </c>
      <c r="M172" s="22">
        <f t="shared" si="9"/>
        <v>60</v>
      </c>
      <c r="N172" s="21"/>
    </row>
    <row r="173" spans="1:14" x14ac:dyDescent="0.25">
      <c r="A173" s="15" t="s">
        <v>344</v>
      </c>
      <c r="B173" s="16" t="s">
        <v>345</v>
      </c>
      <c r="C173" s="17">
        <v>140165</v>
      </c>
      <c r="D173" s="18">
        <v>43708</v>
      </c>
      <c r="E173" s="19">
        <f t="shared" si="10"/>
        <v>59.63</v>
      </c>
      <c r="F173" s="19">
        <v>5.3666999999999998</v>
      </c>
      <c r="G173" s="19">
        <v>64.996700000000004</v>
      </c>
      <c r="I173" s="6" t="str">
        <f t="shared" si="12"/>
        <v>1378SS</v>
      </c>
      <c r="J173" s="6" t="s">
        <v>45</v>
      </c>
      <c r="K173" s="20" t="str">
        <f t="shared" si="11"/>
        <v>1378SSSS</v>
      </c>
      <c r="M173" s="22">
        <f t="shared" si="9"/>
        <v>61</v>
      </c>
      <c r="N173" s="21"/>
    </row>
    <row r="174" spans="1:14" x14ac:dyDescent="0.25">
      <c r="A174" s="15" t="s">
        <v>346</v>
      </c>
      <c r="B174" s="16" t="s">
        <v>347</v>
      </c>
      <c r="C174" s="17">
        <v>140166</v>
      </c>
      <c r="D174" s="18">
        <v>43708</v>
      </c>
      <c r="E174" s="19">
        <f t="shared" si="10"/>
        <v>41.28</v>
      </c>
      <c r="F174" s="19">
        <v>3.7151999999999998</v>
      </c>
      <c r="G174" s="19">
        <v>44.995200000000004</v>
      </c>
      <c r="I174" s="6" t="str">
        <f t="shared" si="12"/>
        <v>1381SS</v>
      </c>
      <c r="J174" s="6" t="s">
        <v>45</v>
      </c>
      <c r="K174" s="20" t="str">
        <f t="shared" si="11"/>
        <v>1381SSSS</v>
      </c>
      <c r="M174" s="22">
        <f t="shared" si="9"/>
        <v>62</v>
      </c>
      <c r="N174" s="21"/>
    </row>
    <row r="175" spans="1:14" x14ac:dyDescent="0.25">
      <c r="A175" s="15" t="s">
        <v>348</v>
      </c>
      <c r="B175" s="16" t="s">
        <v>349</v>
      </c>
      <c r="C175" s="17">
        <v>140167</v>
      </c>
      <c r="D175" s="18">
        <v>43708</v>
      </c>
      <c r="E175" s="19">
        <f t="shared" si="10"/>
        <v>68.810000000000016</v>
      </c>
      <c r="F175" s="19">
        <v>6.1928999999999998</v>
      </c>
      <c r="G175" s="19">
        <v>75.002900000000011</v>
      </c>
      <c r="I175" s="6" t="str">
        <f t="shared" si="12"/>
        <v>1382SS</v>
      </c>
      <c r="J175" s="6" t="s">
        <v>45</v>
      </c>
      <c r="K175" s="20" t="str">
        <f t="shared" si="11"/>
        <v>1382SSSS</v>
      </c>
      <c r="M175" s="22">
        <f t="shared" si="9"/>
        <v>63</v>
      </c>
      <c r="N175" s="21"/>
    </row>
    <row r="176" spans="1:14" x14ac:dyDescent="0.25">
      <c r="A176" s="15" t="s">
        <v>350</v>
      </c>
      <c r="B176" s="16" t="s">
        <v>351</v>
      </c>
      <c r="C176" s="17">
        <v>140168</v>
      </c>
      <c r="D176" s="18">
        <v>43708</v>
      </c>
      <c r="E176" s="19">
        <f t="shared" si="10"/>
        <v>59.63</v>
      </c>
      <c r="F176" s="19">
        <v>5.3666999999999998</v>
      </c>
      <c r="G176" s="19">
        <v>64.996700000000004</v>
      </c>
      <c r="I176" s="6" t="str">
        <f t="shared" si="12"/>
        <v>1383SS</v>
      </c>
      <c r="J176" s="6" t="s">
        <v>45</v>
      </c>
      <c r="K176" s="20" t="str">
        <f t="shared" si="11"/>
        <v>1383SSSS</v>
      </c>
      <c r="M176" s="22">
        <f t="shared" si="9"/>
        <v>64</v>
      </c>
      <c r="N176" s="21"/>
    </row>
    <row r="177" spans="1:14" x14ac:dyDescent="0.25">
      <c r="A177" s="15" t="s">
        <v>352</v>
      </c>
      <c r="B177" s="16" t="s">
        <v>353</v>
      </c>
      <c r="C177" s="17">
        <v>140169</v>
      </c>
      <c r="D177" s="18">
        <v>43708</v>
      </c>
      <c r="E177" s="19">
        <f t="shared" si="10"/>
        <v>41.28</v>
      </c>
      <c r="F177" s="19">
        <v>3.7151999999999998</v>
      </c>
      <c r="G177" s="19">
        <v>44.995200000000004</v>
      </c>
      <c r="I177" s="6" t="str">
        <f t="shared" si="12"/>
        <v>1384SS</v>
      </c>
      <c r="J177" s="6" t="s">
        <v>45</v>
      </c>
      <c r="K177" s="20" t="str">
        <f t="shared" si="11"/>
        <v>1384SSSS</v>
      </c>
      <c r="M177" s="22">
        <f t="shared" si="9"/>
        <v>65</v>
      </c>
      <c r="N177" s="21"/>
    </row>
    <row r="178" spans="1:14" x14ac:dyDescent="0.25">
      <c r="A178" s="15" t="s">
        <v>354</v>
      </c>
      <c r="B178" s="16" t="s">
        <v>355</v>
      </c>
      <c r="C178" s="17">
        <v>140170</v>
      </c>
      <c r="D178" s="18">
        <v>43708</v>
      </c>
      <c r="E178" s="19">
        <f t="shared" si="10"/>
        <v>41.28</v>
      </c>
      <c r="F178" s="19">
        <v>3.7151999999999998</v>
      </c>
      <c r="G178" s="19">
        <v>44.995200000000004</v>
      </c>
      <c r="I178" s="6" t="str">
        <f t="shared" si="12"/>
        <v>1385SS</v>
      </c>
      <c r="J178" s="6" t="s">
        <v>45</v>
      </c>
      <c r="K178" s="20" t="str">
        <f t="shared" si="11"/>
        <v>1385SSSS</v>
      </c>
      <c r="M178" s="22">
        <f t="shared" si="9"/>
        <v>66</v>
      </c>
      <c r="N178" s="21"/>
    </row>
    <row r="179" spans="1:14" x14ac:dyDescent="0.25">
      <c r="A179" s="15" t="s">
        <v>356</v>
      </c>
      <c r="B179" s="16" t="s">
        <v>357</v>
      </c>
      <c r="C179" s="17">
        <v>140171</v>
      </c>
      <c r="D179" s="18">
        <v>43708</v>
      </c>
      <c r="E179" s="19">
        <f t="shared" si="10"/>
        <v>41.28</v>
      </c>
      <c r="F179" s="19">
        <v>3.7151999999999998</v>
      </c>
      <c r="G179" s="19">
        <v>44.995200000000004</v>
      </c>
      <c r="I179" s="6" t="str">
        <f t="shared" si="12"/>
        <v>1390SS</v>
      </c>
      <c r="J179" s="6" t="s">
        <v>45</v>
      </c>
      <c r="K179" s="20" t="str">
        <f t="shared" si="11"/>
        <v>1390SSSS</v>
      </c>
      <c r="M179" s="22">
        <f t="shared" ref="M179:M210" si="13">+M178+1</f>
        <v>67</v>
      </c>
      <c r="N179" s="21"/>
    </row>
    <row r="180" spans="1:14" x14ac:dyDescent="0.25">
      <c r="A180" s="15" t="s">
        <v>358</v>
      </c>
      <c r="B180" s="16" t="s">
        <v>359</v>
      </c>
      <c r="C180" s="17">
        <v>140172</v>
      </c>
      <c r="D180" s="18">
        <v>43708</v>
      </c>
      <c r="E180" s="19">
        <f t="shared" si="10"/>
        <v>59.63</v>
      </c>
      <c r="F180" s="19">
        <v>5.3666999999999998</v>
      </c>
      <c r="G180" s="19">
        <v>64.996700000000004</v>
      </c>
      <c r="I180" s="6" t="str">
        <f t="shared" si="12"/>
        <v>1396SS</v>
      </c>
      <c r="J180" s="6" t="s">
        <v>45</v>
      </c>
      <c r="K180" s="20" t="str">
        <f t="shared" si="11"/>
        <v>1396SSSS</v>
      </c>
      <c r="M180" s="22">
        <f t="shared" si="13"/>
        <v>68</v>
      </c>
      <c r="N180" s="21"/>
    </row>
    <row r="181" spans="1:14" x14ac:dyDescent="0.25">
      <c r="A181" s="15" t="s">
        <v>360</v>
      </c>
      <c r="B181" s="16" t="s">
        <v>361</v>
      </c>
      <c r="C181" s="17">
        <v>140173</v>
      </c>
      <c r="D181" s="18">
        <v>43708</v>
      </c>
      <c r="E181" s="19">
        <f t="shared" si="10"/>
        <v>41.28</v>
      </c>
      <c r="F181" s="19">
        <v>3.7151999999999998</v>
      </c>
      <c r="G181" s="19">
        <v>44.995200000000004</v>
      </c>
      <c r="I181" s="6" t="str">
        <f t="shared" si="12"/>
        <v>1400SS</v>
      </c>
      <c r="J181" s="6" t="s">
        <v>45</v>
      </c>
      <c r="K181" s="20" t="str">
        <f t="shared" si="11"/>
        <v>1400SSSS</v>
      </c>
      <c r="M181" s="22">
        <f t="shared" si="13"/>
        <v>69</v>
      </c>
      <c r="N181" s="21"/>
    </row>
    <row r="182" spans="1:14" x14ac:dyDescent="0.25">
      <c r="A182" s="15" t="s">
        <v>362</v>
      </c>
      <c r="B182" s="16" t="s">
        <v>363</v>
      </c>
      <c r="C182" s="17">
        <v>140174</v>
      </c>
      <c r="D182" s="18">
        <v>43708</v>
      </c>
      <c r="E182" s="19">
        <f t="shared" si="10"/>
        <v>41.28</v>
      </c>
      <c r="F182" s="19">
        <v>3.7151999999999998</v>
      </c>
      <c r="G182" s="19">
        <v>44.995200000000004</v>
      </c>
      <c r="I182" s="6" t="str">
        <f t="shared" si="12"/>
        <v>1411SS</v>
      </c>
      <c r="J182" s="6" t="s">
        <v>45</v>
      </c>
      <c r="K182" s="20" t="str">
        <f t="shared" si="11"/>
        <v>1411SSSS</v>
      </c>
      <c r="M182" s="22">
        <f t="shared" si="13"/>
        <v>70</v>
      </c>
      <c r="N182" s="21"/>
    </row>
    <row r="183" spans="1:14" x14ac:dyDescent="0.25">
      <c r="A183" s="15" t="s">
        <v>364</v>
      </c>
      <c r="B183" s="16" t="s">
        <v>365</v>
      </c>
      <c r="C183" s="17">
        <v>140175</v>
      </c>
      <c r="D183" s="18">
        <v>43708</v>
      </c>
      <c r="E183" s="19">
        <f t="shared" si="10"/>
        <v>41.28</v>
      </c>
      <c r="F183" s="19">
        <v>3.7151999999999998</v>
      </c>
      <c r="G183" s="19">
        <v>44.995200000000004</v>
      </c>
      <c r="I183" s="6" t="str">
        <f t="shared" si="12"/>
        <v>1505SS</v>
      </c>
      <c r="J183" s="6" t="s">
        <v>45</v>
      </c>
      <c r="K183" s="20" t="str">
        <f t="shared" si="11"/>
        <v>1505SSSS</v>
      </c>
      <c r="M183" s="22">
        <f t="shared" si="13"/>
        <v>71</v>
      </c>
      <c r="N183" s="21"/>
    </row>
    <row r="184" spans="1:14" x14ac:dyDescent="0.25">
      <c r="A184" s="15" t="s">
        <v>366</v>
      </c>
      <c r="B184" s="16" t="s">
        <v>367</v>
      </c>
      <c r="C184" s="17">
        <v>140176</v>
      </c>
      <c r="D184" s="18">
        <v>43708</v>
      </c>
      <c r="E184" s="19">
        <f t="shared" si="10"/>
        <v>41.28</v>
      </c>
      <c r="F184" s="19">
        <v>3.7151999999999998</v>
      </c>
      <c r="G184" s="19">
        <v>44.995200000000004</v>
      </c>
      <c r="I184" s="6" t="str">
        <f t="shared" si="12"/>
        <v>1509SS</v>
      </c>
      <c r="J184" s="6" t="s">
        <v>45</v>
      </c>
      <c r="K184" s="20" t="str">
        <f t="shared" si="11"/>
        <v>1509SSSS</v>
      </c>
      <c r="M184" s="22">
        <f t="shared" si="13"/>
        <v>72</v>
      </c>
      <c r="N184" s="21"/>
    </row>
    <row r="185" spans="1:14" x14ac:dyDescent="0.25">
      <c r="A185" s="15" t="s">
        <v>368</v>
      </c>
      <c r="B185" s="16" t="s">
        <v>369</v>
      </c>
      <c r="C185" s="17">
        <v>140177</v>
      </c>
      <c r="D185" s="18">
        <v>43708</v>
      </c>
      <c r="E185" s="19">
        <f t="shared" si="10"/>
        <v>59.633000000000003</v>
      </c>
      <c r="F185" s="19">
        <v>5.3669700000000002</v>
      </c>
      <c r="G185" s="19">
        <v>64.999970000000005</v>
      </c>
      <c r="I185" s="6" t="str">
        <f t="shared" si="12"/>
        <v>1510SS</v>
      </c>
      <c r="J185" s="6" t="s">
        <v>45</v>
      </c>
      <c r="K185" s="20" t="str">
        <f t="shared" si="11"/>
        <v>1510SSSS</v>
      </c>
      <c r="M185" s="22">
        <f t="shared" si="13"/>
        <v>73</v>
      </c>
      <c r="N185" s="21"/>
    </row>
    <row r="186" spans="1:14" x14ac:dyDescent="0.25">
      <c r="A186" s="15" t="s">
        <v>370</v>
      </c>
      <c r="B186" s="16" t="s">
        <v>371</v>
      </c>
      <c r="C186" s="17">
        <v>140178</v>
      </c>
      <c r="D186" s="18">
        <v>43708</v>
      </c>
      <c r="E186" s="19">
        <f t="shared" si="10"/>
        <v>41.28</v>
      </c>
      <c r="F186" s="19">
        <v>3.7151999999999998</v>
      </c>
      <c r="G186" s="19">
        <v>44.995200000000004</v>
      </c>
      <c r="I186" s="6" t="str">
        <f t="shared" si="12"/>
        <v>1511SS</v>
      </c>
      <c r="J186" s="6" t="s">
        <v>45</v>
      </c>
      <c r="K186" s="20" t="str">
        <f t="shared" si="11"/>
        <v>1511SSSS</v>
      </c>
      <c r="M186" s="22">
        <f t="shared" si="13"/>
        <v>74</v>
      </c>
      <c r="N186" s="21"/>
    </row>
    <row r="187" spans="1:14" x14ac:dyDescent="0.25">
      <c r="A187" s="15" t="s">
        <v>372</v>
      </c>
      <c r="B187" s="16" t="s">
        <v>373</v>
      </c>
      <c r="C187" s="17">
        <v>140179</v>
      </c>
      <c r="D187" s="18">
        <v>43708</v>
      </c>
      <c r="E187" s="19">
        <f t="shared" si="10"/>
        <v>41.28</v>
      </c>
      <c r="F187" s="19">
        <v>3.7151999999999998</v>
      </c>
      <c r="G187" s="19">
        <v>44.995200000000004</v>
      </c>
      <c r="I187" s="6" t="str">
        <f t="shared" si="12"/>
        <v>1512SS</v>
      </c>
      <c r="J187" s="6" t="s">
        <v>45</v>
      </c>
      <c r="K187" s="20" t="str">
        <f t="shared" si="11"/>
        <v>1512SSSS</v>
      </c>
      <c r="M187" s="22">
        <f t="shared" si="13"/>
        <v>75</v>
      </c>
      <c r="N187" s="21"/>
    </row>
    <row r="188" spans="1:14" x14ac:dyDescent="0.25">
      <c r="A188" s="15" t="s">
        <v>374</v>
      </c>
      <c r="B188" s="16" t="s">
        <v>375</v>
      </c>
      <c r="C188" s="17">
        <v>140180</v>
      </c>
      <c r="D188" s="18">
        <v>43708</v>
      </c>
      <c r="E188" s="19">
        <f t="shared" si="10"/>
        <v>41.28</v>
      </c>
      <c r="F188" s="19">
        <v>3.7151999999999998</v>
      </c>
      <c r="G188" s="19">
        <v>44.995200000000004</v>
      </c>
      <c r="I188" s="6" t="str">
        <f t="shared" si="12"/>
        <v>1514SS</v>
      </c>
      <c r="J188" s="6" t="s">
        <v>45</v>
      </c>
      <c r="K188" s="20" t="str">
        <f t="shared" si="11"/>
        <v>1514SSSS</v>
      </c>
      <c r="M188" s="22">
        <f t="shared" si="13"/>
        <v>76</v>
      </c>
      <c r="N188" s="21"/>
    </row>
    <row r="189" spans="1:14" x14ac:dyDescent="0.25">
      <c r="A189" s="15" t="s">
        <v>376</v>
      </c>
      <c r="B189" s="16" t="s">
        <v>377</v>
      </c>
      <c r="C189" s="17">
        <v>140181</v>
      </c>
      <c r="D189" s="18">
        <v>43708</v>
      </c>
      <c r="E189" s="19">
        <f t="shared" si="10"/>
        <v>59.63</v>
      </c>
      <c r="F189" s="19">
        <v>5.3666999999999998</v>
      </c>
      <c r="G189" s="19">
        <v>64.996700000000004</v>
      </c>
      <c r="I189" s="6" t="str">
        <f t="shared" si="12"/>
        <v>1517SS</v>
      </c>
      <c r="J189" s="6" t="s">
        <v>45</v>
      </c>
      <c r="K189" s="20" t="str">
        <f t="shared" si="11"/>
        <v>1517SSSS</v>
      </c>
      <c r="M189" s="22">
        <f t="shared" si="13"/>
        <v>77</v>
      </c>
      <c r="N189" s="21"/>
    </row>
    <row r="190" spans="1:14" x14ac:dyDescent="0.25">
      <c r="A190" s="15" t="s">
        <v>378</v>
      </c>
      <c r="B190" s="16" t="s">
        <v>379</v>
      </c>
      <c r="C190" s="17">
        <v>140182</v>
      </c>
      <c r="D190" s="18">
        <v>43708</v>
      </c>
      <c r="E190" s="19">
        <f t="shared" si="10"/>
        <v>59.63</v>
      </c>
      <c r="F190" s="19">
        <v>5.3666999999999998</v>
      </c>
      <c r="G190" s="19">
        <v>64.996700000000004</v>
      </c>
      <c r="I190" s="6" t="str">
        <f t="shared" si="12"/>
        <v>1570SS</v>
      </c>
      <c r="J190" s="6" t="s">
        <v>45</v>
      </c>
      <c r="K190" s="20" t="str">
        <f t="shared" si="11"/>
        <v>1570SSSS</v>
      </c>
      <c r="M190" s="22">
        <f t="shared" si="13"/>
        <v>78</v>
      </c>
      <c r="N190" s="21"/>
    </row>
    <row r="191" spans="1:14" x14ac:dyDescent="0.25">
      <c r="A191" s="15" t="s">
        <v>380</v>
      </c>
      <c r="B191" s="16" t="s">
        <v>381</v>
      </c>
      <c r="C191" s="17">
        <v>140183</v>
      </c>
      <c r="D191" s="18">
        <v>43708</v>
      </c>
      <c r="E191" s="19">
        <f t="shared" si="10"/>
        <v>59.63</v>
      </c>
      <c r="F191" s="19">
        <v>5.3666999999999998</v>
      </c>
      <c r="G191" s="19">
        <v>64.996700000000004</v>
      </c>
      <c r="I191" s="6" t="str">
        <f t="shared" si="12"/>
        <v>1595SS</v>
      </c>
      <c r="J191" s="6" t="s">
        <v>45</v>
      </c>
      <c r="K191" s="20" t="str">
        <f t="shared" si="11"/>
        <v>1595SSSS</v>
      </c>
      <c r="M191" s="22">
        <f t="shared" si="13"/>
        <v>79</v>
      </c>
      <c r="N191" s="21"/>
    </row>
    <row r="192" spans="1:14" x14ac:dyDescent="0.25">
      <c r="A192" s="15" t="s">
        <v>382</v>
      </c>
      <c r="B192" s="16" t="s">
        <v>383</v>
      </c>
      <c r="C192" s="17">
        <v>140184</v>
      </c>
      <c r="D192" s="18">
        <v>43708</v>
      </c>
      <c r="E192" s="19">
        <f t="shared" si="10"/>
        <v>41.284000000000006</v>
      </c>
      <c r="F192" s="19">
        <v>3.71556</v>
      </c>
      <c r="G192" s="19">
        <v>44.999560000000002</v>
      </c>
      <c r="I192" s="6" t="str">
        <f t="shared" si="12"/>
        <v>1611SS</v>
      </c>
      <c r="J192" s="6" t="s">
        <v>45</v>
      </c>
      <c r="K192" s="20" t="str">
        <f t="shared" si="11"/>
        <v>1611SSSS</v>
      </c>
      <c r="M192" s="22">
        <f t="shared" si="13"/>
        <v>80</v>
      </c>
      <c r="N192" s="21"/>
    </row>
    <row r="193" spans="1:14" x14ac:dyDescent="0.25">
      <c r="A193" s="15" t="s">
        <v>384</v>
      </c>
      <c r="B193" s="16" t="s">
        <v>385</v>
      </c>
      <c r="C193" s="17">
        <v>140185</v>
      </c>
      <c r="D193" s="18">
        <v>43708</v>
      </c>
      <c r="E193" s="19">
        <f t="shared" si="10"/>
        <v>41.28</v>
      </c>
      <c r="F193" s="19">
        <v>3.7151999999999998</v>
      </c>
      <c r="G193" s="19">
        <v>44.995200000000004</v>
      </c>
      <c r="I193" s="6" t="str">
        <f t="shared" si="12"/>
        <v>1612SS</v>
      </c>
      <c r="J193" s="6" t="s">
        <v>45</v>
      </c>
      <c r="K193" s="20" t="str">
        <f t="shared" si="11"/>
        <v>1612SSSS</v>
      </c>
      <c r="M193" s="22">
        <f t="shared" si="13"/>
        <v>81</v>
      </c>
      <c r="N193" s="21"/>
    </row>
    <row r="194" spans="1:14" x14ac:dyDescent="0.25">
      <c r="A194" s="15" t="s">
        <v>386</v>
      </c>
      <c r="B194" s="16" t="s">
        <v>387</v>
      </c>
      <c r="C194" s="17">
        <v>140186</v>
      </c>
      <c r="D194" s="18">
        <v>43708</v>
      </c>
      <c r="E194" s="19">
        <f t="shared" si="10"/>
        <v>59.63</v>
      </c>
      <c r="F194" s="19">
        <v>5.3666999999999998</v>
      </c>
      <c r="G194" s="19">
        <v>64.996700000000004</v>
      </c>
      <c r="I194" s="6" t="str">
        <f t="shared" si="12"/>
        <v>1653SS</v>
      </c>
      <c r="J194" s="6" t="s">
        <v>45</v>
      </c>
      <c r="K194" s="20" t="str">
        <f t="shared" si="11"/>
        <v>1653SSSS</v>
      </c>
      <c r="M194" s="22">
        <f t="shared" si="13"/>
        <v>82</v>
      </c>
      <c r="N194" s="21"/>
    </row>
    <row r="195" spans="1:14" x14ac:dyDescent="0.25">
      <c r="A195" s="15" t="s">
        <v>388</v>
      </c>
      <c r="B195" s="16" t="s">
        <v>122</v>
      </c>
      <c r="C195" s="17">
        <v>140187</v>
      </c>
      <c r="D195" s="18">
        <v>43708</v>
      </c>
      <c r="E195" s="19">
        <f t="shared" si="10"/>
        <v>59.63</v>
      </c>
      <c r="F195" s="19">
        <v>5.3666999999999998</v>
      </c>
      <c r="G195" s="19">
        <v>64.996700000000004</v>
      </c>
      <c r="I195" s="6" t="str">
        <f t="shared" si="12"/>
        <v>1684SS</v>
      </c>
      <c r="J195" s="6" t="s">
        <v>45</v>
      </c>
      <c r="K195" s="20" t="str">
        <f t="shared" si="11"/>
        <v>1684SSSS</v>
      </c>
      <c r="M195" s="22">
        <f t="shared" si="13"/>
        <v>83</v>
      </c>
      <c r="N195" s="21"/>
    </row>
    <row r="196" spans="1:14" x14ac:dyDescent="0.25">
      <c r="A196" s="15" t="s">
        <v>389</v>
      </c>
      <c r="B196" s="16" t="s">
        <v>390</v>
      </c>
      <c r="C196" s="17">
        <v>140188</v>
      </c>
      <c r="D196" s="18">
        <v>43708</v>
      </c>
      <c r="E196" s="19">
        <f t="shared" si="10"/>
        <v>110.093</v>
      </c>
      <c r="F196" s="19">
        <v>9.9083699999999997</v>
      </c>
      <c r="G196" s="19">
        <v>120.00137000000001</v>
      </c>
      <c r="I196" s="6" t="str">
        <f t="shared" si="12"/>
        <v>1686SS</v>
      </c>
      <c r="J196" s="6" t="s">
        <v>45</v>
      </c>
      <c r="K196" s="20" t="str">
        <f t="shared" si="11"/>
        <v>1686SSSS</v>
      </c>
      <c r="M196" s="22">
        <f t="shared" si="13"/>
        <v>84</v>
      </c>
      <c r="N196" s="21"/>
    </row>
    <row r="197" spans="1:14" x14ac:dyDescent="0.25">
      <c r="A197" s="15" t="s">
        <v>391</v>
      </c>
      <c r="B197" s="16" t="s">
        <v>392</v>
      </c>
      <c r="C197" s="17">
        <v>140189</v>
      </c>
      <c r="D197" s="18">
        <v>43708</v>
      </c>
      <c r="E197" s="19">
        <f t="shared" si="10"/>
        <v>41.28</v>
      </c>
      <c r="F197" s="19">
        <v>3.7151999999999998</v>
      </c>
      <c r="G197" s="19">
        <v>44.995200000000004</v>
      </c>
      <c r="I197" s="6" t="str">
        <f t="shared" si="12"/>
        <v>1924SS</v>
      </c>
      <c r="J197" s="6" t="s">
        <v>45</v>
      </c>
      <c r="K197" s="20" t="str">
        <f t="shared" si="11"/>
        <v>1924SSSS</v>
      </c>
      <c r="M197" s="22">
        <f t="shared" si="13"/>
        <v>85</v>
      </c>
      <c r="N197" s="21"/>
    </row>
    <row r="198" spans="1:14" x14ac:dyDescent="0.25">
      <c r="A198" s="15" t="s">
        <v>393</v>
      </c>
      <c r="B198" s="16" t="s">
        <v>394</v>
      </c>
      <c r="C198" s="17">
        <v>140190</v>
      </c>
      <c r="D198" s="18">
        <v>43708</v>
      </c>
      <c r="E198" s="19">
        <f t="shared" si="10"/>
        <v>59.63</v>
      </c>
      <c r="F198" s="19">
        <v>5.3666999999999998</v>
      </c>
      <c r="G198" s="19">
        <v>64.996700000000004</v>
      </c>
      <c r="I198" s="6" t="str">
        <f t="shared" si="12"/>
        <v>1934SS</v>
      </c>
      <c r="J198" s="6" t="s">
        <v>45</v>
      </c>
      <c r="K198" s="20" t="str">
        <f t="shared" si="11"/>
        <v>1934SSSS</v>
      </c>
      <c r="M198" s="22">
        <f t="shared" si="13"/>
        <v>86</v>
      </c>
      <c r="N198" s="21"/>
    </row>
    <row r="199" spans="1:14" x14ac:dyDescent="0.25">
      <c r="A199" s="15" t="s">
        <v>395</v>
      </c>
      <c r="B199" s="16" t="s">
        <v>396</v>
      </c>
      <c r="C199" s="17">
        <v>140191</v>
      </c>
      <c r="D199" s="18">
        <v>43708</v>
      </c>
      <c r="E199" s="19">
        <f t="shared" si="10"/>
        <v>59.63</v>
      </c>
      <c r="F199" s="19">
        <v>5.3666999999999998</v>
      </c>
      <c r="G199" s="19">
        <v>64.996700000000004</v>
      </c>
      <c r="I199" s="6" t="str">
        <f t="shared" si="12"/>
        <v>1940SS</v>
      </c>
      <c r="J199" s="6" t="s">
        <v>45</v>
      </c>
      <c r="K199" s="20" t="str">
        <f t="shared" si="11"/>
        <v>1940SSSS</v>
      </c>
      <c r="M199" s="22">
        <f t="shared" si="13"/>
        <v>87</v>
      </c>
      <c r="N199" s="21"/>
    </row>
    <row r="200" spans="1:14" x14ac:dyDescent="0.25">
      <c r="A200" s="15" t="s">
        <v>397</v>
      </c>
      <c r="B200" s="16" t="s">
        <v>398</v>
      </c>
      <c r="C200" s="17">
        <v>140192</v>
      </c>
      <c r="D200" s="18">
        <v>43708</v>
      </c>
      <c r="E200" s="19">
        <f t="shared" si="10"/>
        <v>68.807000000000016</v>
      </c>
      <c r="F200" s="19">
        <v>6.1926300000000003</v>
      </c>
      <c r="G200" s="19">
        <v>74.99963000000001</v>
      </c>
      <c r="I200" s="6" t="str">
        <f t="shared" si="12"/>
        <v>1946SS</v>
      </c>
      <c r="J200" s="6" t="s">
        <v>45</v>
      </c>
      <c r="K200" s="20" t="str">
        <f t="shared" si="11"/>
        <v>1946SSSS</v>
      </c>
      <c r="M200" s="22">
        <f t="shared" si="13"/>
        <v>88</v>
      </c>
      <c r="N200" s="21"/>
    </row>
    <row r="201" spans="1:14" x14ac:dyDescent="0.25">
      <c r="A201" s="15" t="s">
        <v>399</v>
      </c>
      <c r="B201" s="16" t="s">
        <v>400</v>
      </c>
      <c r="C201" s="17">
        <v>140193</v>
      </c>
      <c r="D201" s="18">
        <v>43708</v>
      </c>
      <c r="E201" s="19">
        <f t="shared" si="10"/>
        <v>41.28</v>
      </c>
      <c r="F201" s="19">
        <v>3.7151999999999998</v>
      </c>
      <c r="G201" s="19">
        <v>44.995200000000004</v>
      </c>
      <c r="I201" s="6" t="str">
        <f t="shared" si="12"/>
        <v>2000SS</v>
      </c>
      <c r="J201" s="6" t="s">
        <v>45</v>
      </c>
      <c r="K201" s="20" t="str">
        <f t="shared" si="11"/>
        <v>2000SSSS</v>
      </c>
      <c r="M201" s="22">
        <f t="shared" si="13"/>
        <v>89</v>
      </c>
      <c r="N201" s="21"/>
    </row>
    <row r="202" spans="1:14" x14ac:dyDescent="0.25">
      <c r="A202" s="15" t="s">
        <v>401</v>
      </c>
      <c r="B202" s="16" t="s">
        <v>402</v>
      </c>
      <c r="C202" s="17">
        <v>140194</v>
      </c>
      <c r="D202" s="18">
        <v>43708</v>
      </c>
      <c r="E202" s="19">
        <f t="shared" si="10"/>
        <v>82.56</v>
      </c>
      <c r="F202" s="19">
        <v>7.4303999999999997</v>
      </c>
      <c r="G202" s="19">
        <v>89.990400000000008</v>
      </c>
      <c r="I202" s="6" t="str">
        <f t="shared" si="12"/>
        <v>2004SS</v>
      </c>
      <c r="J202" s="6" t="s">
        <v>45</v>
      </c>
      <c r="K202" s="20" t="str">
        <f t="shared" si="11"/>
        <v>2004SSSS</v>
      </c>
      <c r="M202" s="22">
        <f t="shared" si="13"/>
        <v>90</v>
      </c>
      <c r="N202" s="21"/>
    </row>
    <row r="203" spans="1:14" x14ac:dyDescent="0.25">
      <c r="A203" s="15" t="s">
        <v>403</v>
      </c>
      <c r="B203" s="16" t="s">
        <v>404</v>
      </c>
      <c r="C203" s="17">
        <v>140195</v>
      </c>
      <c r="D203" s="18">
        <v>43708</v>
      </c>
      <c r="E203" s="19">
        <f t="shared" si="10"/>
        <v>41.28</v>
      </c>
      <c r="F203" s="19">
        <v>3.7151999999999998</v>
      </c>
      <c r="G203" s="19">
        <v>44.995200000000004</v>
      </c>
      <c r="I203" s="6" t="str">
        <f t="shared" si="12"/>
        <v>2007SS</v>
      </c>
      <c r="J203" s="6" t="s">
        <v>45</v>
      </c>
      <c r="K203" s="20" t="str">
        <f t="shared" si="11"/>
        <v>2007SSSS</v>
      </c>
      <c r="M203" s="22">
        <f t="shared" si="13"/>
        <v>91</v>
      </c>
      <c r="N203" s="21"/>
    </row>
    <row r="204" spans="1:14" x14ac:dyDescent="0.25">
      <c r="A204" s="15" t="s">
        <v>405</v>
      </c>
      <c r="B204" s="16" t="s">
        <v>406</v>
      </c>
      <c r="C204" s="17">
        <v>140196</v>
      </c>
      <c r="D204" s="18">
        <v>43708</v>
      </c>
      <c r="E204" s="19">
        <f t="shared" si="10"/>
        <v>41.28</v>
      </c>
      <c r="F204" s="19">
        <v>3.7151999999999998</v>
      </c>
      <c r="G204" s="19">
        <v>44.995200000000004</v>
      </c>
      <c r="I204" s="6" t="str">
        <f t="shared" si="12"/>
        <v>2012SS</v>
      </c>
      <c r="J204" s="6" t="s">
        <v>45</v>
      </c>
      <c r="K204" s="20" t="str">
        <f t="shared" si="11"/>
        <v>2012SSSS</v>
      </c>
      <c r="M204" s="22">
        <f t="shared" si="13"/>
        <v>92</v>
      </c>
      <c r="N204" s="21"/>
    </row>
    <row r="205" spans="1:14" x14ac:dyDescent="0.25">
      <c r="A205" s="15" t="s">
        <v>407</v>
      </c>
      <c r="B205" s="16" t="s">
        <v>408</v>
      </c>
      <c r="C205" s="17">
        <v>140197</v>
      </c>
      <c r="D205" s="18">
        <v>43708</v>
      </c>
      <c r="E205" s="19">
        <f t="shared" si="10"/>
        <v>41.28</v>
      </c>
      <c r="F205" s="19">
        <v>3.7151999999999998</v>
      </c>
      <c r="G205" s="19">
        <v>44.995200000000004</v>
      </c>
      <c r="I205" s="6" t="str">
        <f t="shared" si="12"/>
        <v>2018SS</v>
      </c>
      <c r="J205" s="6" t="s">
        <v>45</v>
      </c>
      <c r="K205" s="20" t="str">
        <f t="shared" si="11"/>
        <v>2018SSSS</v>
      </c>
      <c r="M205" s="22">
        <f t="shared" si="13"/>
        <v>93</v>
      </c>
      <c r="N205" s="21"/>
    </row>
    <row r="206" spans="1:14" x14ac:dyDescent="0.25">
      <c r="A206" s="15" t="s">
        <v>409</v>
      </c>
      <c r="B206" s="16" t="s">
        <v>410</v>
      </c>
      <c r="C206" s="17">
        <v>140198</v>
      </c>
      <c r="D206" s="18">
        <v>43708</v>
      </c>
      <c r="E206" s="19">
        <f t="shared" si="10"/>
        <v>59.633000000000003</v>
      </c>
      <c r="F206" s="19">
        <v>5.3669700000000002</v>
      </c>
      <c r="G206" s="19">
        <v>64.999970000000005</v>
      </c>
      <c r="I206" s="6" t="str">
        <f>TEXT(A206,"0000")</f>
        <v>2020SS</v>
      </c>
      <c r="J206" s="6" t="s">
        <v>45</v>
      </c>
      <c r="K206" s="20" t="str">
        <f t="shared" si="11"/>
        <v>2020SSSS</v>
      </c>
      <c r="M206" s="22">
        <f t="shared" si="13"/>
        <v>94</v>
      </c>
      <c r="N206" s="21"/>
    </row>
    <row r="207" spans="1:14" x14ac:dyDescent="0.25">
      <c r="A207" s="15" t="s">
        <v>411</v>
      </c>
      <c r="B207" s="16" t="s">
        <v>412</v>
      </c>
      <c r="C207" s="17">
        <v>140199</v>
      </c>
      <c r="D207" s="18">
        <v>43708</v>
      </c>
      <c r="E207" s="19">
        <f t="shared" ref="E207:E270" si="14">+G207-F207</f>
        <v>41.28</v>
      </c>
      <c r="F207" s="19">
        <v>3.7151999999999998</v>
      </c>
      <c r="G207" s="19">
        <v>44.995200000000004</v>
      </c>
      <c r="I207" s="6" t="str">
        <f t="shared" si="12"/>
        <v>2021SS</v>
      </c>
      <c r="J207" s="6" t="s">
        <v>45</v>
      </c>
      <c r="K207" s="20" t="str">
        <f t="shared" si="11"/>
        <v>2021SSSS</v>
      </c>
      <c r="M207" s="22">
        <f t="shared" si="13"/>
        <v>95</v>
      </c>
      <c r="N207" s="21"/>
    </row>
    <row r="208" spans="1:14" x14ac:dyDescent="0.25">
      <c r="A208" s="15" t="s">
        <v>413</v>
      </c>
      <c r="B208" s="16" t="s">
        <v>414</v>
      </c>
      <c r="C208" s="17">
        <v>140200</v>
      </c>
      <c r="D208" s="18">
        <v>43708</v>
      </c>
      <c r="E208" s="19">
        <f t="shared" si="14"/>
        <v>41.28</v>
      </c>
      <c r="F208" s="19">
        <v>3.7151999999999998</v>
      </c>
      <c r="G208" s="19">
        <v>44.995200000000004</v>
      </c>
      <c r="I208" s="6" t="str">
        <f t="shared" si="12"/>
        <v>2028SS</v>
      </c>
      <c r="J208" s="6" t="s">
        <v>45</v>
      </c>
      <c r="K208" s="20" t="str">
        <f t="shared" ref="K208:K271" si="15">CONCATENATE(I208,J208)</f>
        <v>2028SSSS</v>
      </c>
      <c r="M208" s="22">
        <f t="shared" si="13"/>
        <v>96</v>
      </c>
      <c r="N208" s="21"/>
    </row>
    <row r="209" spans="1:14" x14ac:dyDescent="0.25">
      <c r="A209" s="15" t="s">
        <v>415</v>
      </c>
      <c r="B209" s="16" t="s">
        <v>416</v>
      </c>
      <c r="C209" s="17">
        <v>140201</v>
      </c>
      <c r="D209" s="18">
        <v>43708</v>
      </c>
      <c r="E209" s="19">
        <f t="shared" si="14"/>
        <v>41.28</v>
      </c>
      <c r="F209" s="19">
        <v>3.7151999999999998</v>
      </c>
      <c r="G209" s="19">
        <v>44.995200000000004</v>
      </c>
      <c r="I209" s="6" t="str">
        <f t="shared" si="12"/>
        <v>2029SS</v>
      </c>
      <c r="J209" s="6" t="s">
        <v>45</v>
      </c>
      <c r="K209" s="20" t="str">
        <f t="shared" si="15"/>
        <v>2029SSSS</v>
      </c>
      <c r="M209" s="22">
        <f t="shared" si="13"/>
        <v>97</v>
      </c>
      <c r="N209" s="21"/>
    </row>
    <row r="210" spans="1:14" x14ac:dyDescent="0.25">
      <c r="A210" s="15" t="s">
        <v>417</v>
      </c>
      <c r="B210" s="16" t="s">
        <v>418</v>
      </c>
      <c r="C210" s="17">
        <v>140202</v>
      </c>
      <c r="D210" s="18">
        <v>43708</v>
      </c>
      <c r="E210" s="19">
        <f t="shared" si="14"/>
        <v>41.28</v>
      </c>
      <c r="F210" s="19">
        <v>3.7151999999999998</v>
      </c>
      <c r="G210" s="19">
        <v>44.995200000000004</v>
      </c>
      <c r="I210" s="6" t="str">
        <f t="shared" si="12"/>
        <v>2030SS</v>
      </c>
      <c r="J210" s="6" t="s">
        <v>45</v>
      </c>
      <c r="K210" s="20" t="str">
        <f t="shared" si="15"/>
        <v>2030SSSS</v>
      </c>
      <c r="M210" s="22">
        <f t="shared" si="13"/>
        <v>98</v>
      </c>
      <c r="N210" s="21"/>
    </row>
    <row r="211" spans="1:14" x14ac:dyDescent="0.25">
      <c r="A211" s="15" t="s">
        <v>419</v>
      </c>
      <c r="B211" s="16" t="s">
        <v>420</v>
      </c>
      <c r="C211" s="17">
        <v>140203</v>
      </c>
      <c r="D211" s="18">
        <v>43708</v>
      </c>
      <c r="E211" s="19">
        <f t="shared" si="14"/>
        <v>59.63</v>
      </c>
      <c r="F211" s="19">
        <v>5.3666999999999998</v>
      </c>
      <c r="G211" s="19">
        <v>64.996700000000004</v>
      </c>
      <c r="I211" s="6" t="str">
        <f t="shared" si="12"/>
        <v>2033SS</v>
      </c>
      <c r="J211" s="6" t="s">
        <v>45</v>
      </c>
      <c r="K211" s="20" t="str">
        <f t="shared" si="15"/>
        <v>2033SSSS</v>
      </c>
      <c r="M211" s="22">
        <f>+M210+1</f>
        <v>99</v>
      </c>
      <c r="N211" s="21">
        <v>31</v>
      </c>
    </row>
    <row r="212" spans="1:14" x14ac:dyDescent="0.25">
      <c r="A212" s="15" t="s">
        <v>421</v>
      </c>
      <c r="B212" s="16" t="s">
        <v>422</v>
      </c>
      <c r="C212" s="17">
        <v>140204</v>
      </c>
      <c r="D212" s="18">
        <v>43708</v>
      </c>
      <c r="E212" s="19">
        <f t="shared" si="14"/>
        <v>41.28</v>
      </c>
      <c r="F212" s="19">
        <v>3.7151999999999998</v>
      </c>
      <c r="G212" s="19">
        <v>44.995200000000004</v>
      </c>
      <c r="I212" s="6" t="str">
        <f t="shared" si="12"/>
        <v>2034SS</v>
      </c>
      <c r="J212" s="6" t="s">
        <v>45</v>
      </c>
      <c r="K212" s="20" t="str">
        <f t="shared" si="15"/>
        <v>2034SSSS</v>
      </c>
      <c r="M212" s="22">
        <v>1</v>
      </c>
      <c r="N212" s="21"/>
    </row>
    <row r="213" spans="1:14" x14ac:dyDescent="0.25">
      <c r="A213" s="15" t="s">
        <v>423</v>
      </c>
      <c r="B213" s="16" t="s">
        <v>424</v>
      </c>
      <c r="C213" s="17">
        <v>140205</v>
      </c>
      <c r="D213" s="18">
        <v>43708</v>
      </c>
      <c r="E213" s="19">
        <f t="shared" si="14"/>
        <v>59.63</v>
      </c>
      <c r="F213" s="19">
        <v>5.3666999999999998</v>
      </c>
      <c r="G213" s="19">
        <v>64.996700000000004</v>
      </c>
      <c r="I213" s="6" t="str">
        <f t="shared" si="12"/>
        <v>2035SS</v>
      </c>
      <c r="J213" s="6" t="s">
        <v>45</v>
      </c>
      <c r="K213" s="20" t="str">
        <f t="shared" si="15"/>
        <v>2035SSSS</v>
      </c>
      <c r="M213" s="22">
        <f>+M212+1</f>
        <v>2</v>
      </c>
      <c r="N213" s="21"/>
    </row>
    <row r="214" spans="1:14" x14ac:dyDescent="0.25">
      <c r="A214" s="15" t="s">
        <v>425</v>
      </c>
      <c r="B214" s="16" t="s">
        <v>426</v>
      </c>
      <c r="C214" s="17">
        <v>140206</v>
      </c>
      <c r="D214" s="18">
        <v>43708</v>
      </c>
      <c r="E214" s="19">
        <f t="shared" si="14"/>
        <v>59.63</v>
      </c>
      <c r="F214" s="19">
        <v>5.3666999999999998</v>
      </c>
      <c r="G214" s="19">
        <v>64.996700000000004</v>
      </c>
      <c r="I214" s="6" t="str">
        <f t="shared" ref="I214:I233" si="16">TEXT(A214,"0000")</f>
        <v>2036SS</v>
      </c>
      <c r="J214" s="6" t="s">
        <v>45</v>
      </c>
      <c r="K214" s="20" t="str">
        <f t="shared" si="15"/>
        <v>2036SSSS</v>
      </c>
      <c r="M214" s="22">
        <f t="shared" ref="M214:M277" si="17">+M213+1</f>
        <v>3</v>
      </c>
      <c r="N214" s="21"/>
    </row>
    <row r="215" spans="1:14" x14ac:dyDescent="0.25">
      <c r="A215" s="15" t="s">
        <v>427</v>
      </c>
      <c r="B215" s="16" t="s">
        <v>428</v>
      </c>
      <c r="C215" s="17">
        <v>140207</v>
      </c>
      <c r="D215" s="18">
        <v>43708</v>
      </c>
      <c r="E215" s="19">
        <f t="shared" si="14"/>
        <v>41.28</v>
      </c>
      <c r="F215" s="19">
        <v>3.7151999999999998</v>
      </c>
      <c r="G215" s="19">
        <v>44.995200000000004</v>
      </c>
      <c r="I215" s="6" t="str">
        <f t="shared" si="16"/>
        <v>2038SS</v>
      </c>
      <c r="J215" s="6" t="s">
        <v>45</v>
      </c>
      <c r="K215" s="20" t="str">
        <f t="shared" si="15"/>
        <v>2038SSSS</v>
      </c>
      <c r="M215" s="22">
        <f t="shared" si="17"/>
        <v>4</v>
      </c>
      <c r="N215" s="21"/>
    </row>
    <row r="216" spans="1:14" x14ac:dyDescent="0.25">
      <c r="A216" s="15" t="s">
        <v>429</v>
      </c>
      <c r="B216" s="16" t="s">
        <v>430</v>
      </c>
      <c r="C216" s="17">
        <v>140208</v>
      </c>
      <c r="D216" s="18">
        <v>43708</v>
      </c>
      <c r="E216" s="19">
        <f t="shared" si="14"/>
        <v>41.28</v>
      </c>
      <c r="F216" s="19">
        <v>3.7151999999999998</v>
      </c>
      <c r="G216" s="19">
        <v>44.995200000000004</v>
      </c>
      <c r="I216" s="6" t="str">
        <f t="shared" si="16"/>
        <v>2041SS</v>
      </c>
      <c r="J216" s="6" t="s">
        <v>45</v>
      </c>
      <c r="K216" s="20" t="str">
        <f t="shared" si="15"/>
        <v>2041SSSS</v>
      </c>
      <c r="M216" s="22">
        <f t="shared" si="17"/>
        <v>5</v>
      </c>
      <c r="N216" s="21"/>
    </row>
    <row r="217" spans="1:14" x14ac:dyDescent="0.25">
      <c r="A217" s="15" t="s">
        <v>431</v>
      </c>
      <c r="B217" s="16" t="s">
        <v>432</v>
      </c>
      <c r="C217" s="17">
        <v>140209</v>
      </c>
      <c r="D217" s="18">
        <v>43708</v>
      </c>
      <c r="E217" s="19">
        <f t="shared" si="14"/>
        <v>41.28</v>
      </c>
      <c r="F217" s="19">
        <v>3.7151999999999998</v>
      </c>
      <c r="G217" s="19">
        <v>44.995200000000004</v>
      </c>
      <c r="I217" s="6" t="str">
        <f t="shared" si="16"/>
        <v>2048SS</v>
      </c>
      <c r="J217" s="6" t="s">
        <v>45</v>
      </c>
      <c r="K217" s="20" t="str">
        <f t="shared" si="15"/>
        <v>2048SSSS</v>
      </c>
      <c r="M217" s="22">
        <f t="shared" si="17"/>
        <v>6</v>
      </c>
      <c r="N217" s="21"/>
    </row>
    <row r="218" spans="1:14" x14ac:dyDescent="0.25">
      <c r="A218" s="15" t="s">
        <v>433</v>
      </c>
      <c r="B218" s="16" t="s">
        <v>434</v>
      </c>
      <c r="C218" s="17">
        <v>140210</v>
      </c>
      <c r="D218" s="18">
        <v>43708</v>
      </c>
      <c r="E218" s="19">
        <f t="shared" si="14"/>
        <v>41.28</v>
      </c>
      <c r="F218" s="19">
        <v>3.7151999999999998</v>
      </c>
      <c r="G218" s="19">
        <v>44.995200000000004</v>
      </c>
      <c r="I218" s="6" t="str">
        <f t="shared" si="16"/>
        <v>2053SS</v>
      </c>
      <c r="J218" s="6" t="s">
        <v>45</v>
      </c>
      <c r="K218" s="20" t="str">
        <f t="shared" si="15"/>
        <v>2053SSSS</v>
      </c>
      <c r="M218" s="22">
        <f t="shared" si="17"/>
        <v>7</v>
      </c>
      <c r="N218" s="21"/>
    </row>
    <row r="219" spans="1:14" x14ac:dyDescent="0.25">
      <c r="A219" s="15" t="s">
        <v>435</v>
      </c>
      <c r="B219" s="16" t="s">
        <v>436</v>
      </c>
      <c r="C219" s="17">
        <v>140211</v>
      </c>
      <c r="D219" s="18">
        <v>43708</v>
      </c>
      <c r="E219" s="19">
        <f t="shared" si="14"/>
        <v>50.457999999999998</v>
      </c>
      <c r="F219" s="19">
        <v>4.54122</v>
      </c>
      <c r="G219" s="19">
        <v>54.999220000000001</v>
      </c>
      <c r="I219" s="6" t="str">
        <f t="shared" si="16"/>
        <v>2055SS</v>
      </c>
      <c r="J219" s="6" t="s">
        <v>45</v>
      </c>
      <c r="K219" s="20" t="str">
        <f t="shared" si="15"/>
        <v>2055SSSS</v>
      </c>
      <c r="M219" s="22">
        <f t="shared" si="17"/>
        <v>8</v>
      </c>
      <c r="N219" s="21"/>
    </row>
    <row r="220" spans="1:14" x14ac:dyDescent="0.25">
      <c r="A220" s="15" t="s">
        <v>437</v>
      </c>
      <c r="B220" s="16" t="s">
        <v>438</v>
      </c>
      <c r="C220" s="17">
        <v>140212</v>
      </c>
      <c r="D220" s="18">
        <v>43708</v>
      </c>
      <c r="E220" s="19">
        <f t="shared" si="14"/>
        <v>41.28</v>
      </c>
      <c r="F220" s="19">
        <v>3.7151999999999998</v>
      </c>
      <c r="G220" s="19">
        <v>44.995200000000004</v>
      </c>
      <c r="I220" s="6" t="str">
        <f t="shared" si="16"/>
        <v>2056SS</v>
      </c>
      <c r="J220" s="6" t="s">
        <v>45</v>
      </c>
      <c r="K220" s="20" t="str">
        <f t="shared" si="15"/>
        <v>2056SSSS</v>
      </c>
      <c r="M220" s="22">
        <f t="shared" si="17"/>
        <v>9</v>
      </c>
      <c r="N220" s="21"/>
    </row>
    <row r="221" spans="1:14" x14ac:dyDescent="0.25">
      <c r="A221" s="15" t="s">
        <v>439</v>
      </c>
      <c r="B221" s="16" t="s">
        <v>440</v>
      </c>
      <c r="C221" s="17">
        <v>140213</v>
      </c>
      <c r="D221" s="18">
        <v>43708</v>
      </c>
      <c r="E221" s="19">
        <f t="shared" si="14"/>
        <v>41.28</v>
      </c>
      <c r="F221" s="19">
        <v>3.7151999999999998</v>
      </c>
      <c r="G221" s="19">
        <v>44.995200000000004</v>
      </c>
      <c r="I221" s="6" t="str">
        <f t="shared" si="16"/>
        <v>2057SS</v>
      </c>
      <c r="J221" s="6" t="s">
        <v>45</v>
      </c>
      <c r="K221" s="20" t="str">
        <f t="shared" si="15"/>
        <v>2057SSSS</v>
      </c>
      <c r="M221" s="22">
        <f t="shared" si="17"/>
        <v>10</v>
      </c>
      <c r="N221" s="21"/>
    </row>
    <row r="222" spans="1:14" x14ac:dyDescent="0.25">
      <c r="A222" s="15" t="s">
        <v>441</v>
      </c>
      <c r="B222" s="16" t="s">
        <v>442</v>
      </c>
      <c r="C222" s="17">
        <v>140214</v>
      </c>
      <c r="D222" s="18">
        <v>43708</v>
      </c>
      <c r="E222" s="19">
        <f t="shared" si="14"/>
        <v>50.457999999999998</v>
      </c>
      <c r="F222" s="19">
        <v>4.54122</v>
      </c>
      <c r="G222" s="19">
        <v>54.999220000000001</v>
      </c>
      <c r="I222" s="6" t="str">
        <f t="shared" si="16"/>
        <v>2058SS</v>
      </c>
      <c r="J222" s="6" t="s">
        <v>45</v>
      </c>
      <c r="K222" s="20" t="str">
        <f t="shared" si="15"/>
        <v>2058SSSS</v>
      </c>
      <c r="M222" s="22">
        <f t="shared" si="17"/>
        <v>11</v>
      </c>
      <c r="N222" s="21"/>
    </row>
    <row r="223" spans="1:14" x14ac:dyDescent="0.25">
      <c r="A223" s="15" t="s">
        <v>443</v>
      </c>
      <c r="B223" s="16" t="s">
        <v>444</v>
      </c>
      <c r="C223" s="17">
        <v>140215</v>
      </c>
      <c r="D223" s="18">
        <v>43708</v>
      </c>
      <c r="E223" s="19">
        <f t="shared" si="14"/>
        <v>59.63</v>
      </c>
      <c r="F223" s="19">
        <v>5.3666999999999998</v>
      </c>
      <c r="G223" s="19">
        <v>64.996700000000004</v>
      </c>
      <c r="I223" s="6" t="str">
        <f t="shared" si="16"/>
        <v>2059SS</v>
      </c>
      <c r="J223" s="6" t="s">
        <v>45</v>
      </c>
      <c r="K223" s="20" t="str">
        <f t="shared" si="15"/>
        <v>2059SSSS</v>
      </c>
      <c r="M223" s="22">
        <f t="shared" si="17"/>
        <v>12</v>
      </c>
      <c r="N223" s="21"/>
    </row>
    <row r="224" spans="1:14" x14ac:dyDescent="0.25">
      <c r="A224" s="15" t="s">
        <v>445</v>
      </c>
      <c r="B224" s="16" t="s">
        <v>446</v>
      </c>
      <c r="C224" s="17">
        <v>140216</v>
      </c>
      <c r="D224" s="18">
        <v>43708</v>
      </c>
      <c r="E224" s="19">
        <f t="shared" si="14"/>
        <v>50.457999999999998</v>
      </c>
      <c r="F224" s="19">
        <v>4.54122</v>
      </c>
      <c r="G224" s="19">
        <v>54.999220000000001</v>
      </c>
      <c r="I224" s="6" t="str">
        <f t="shared" si="16"/>
        <v>2069SS</v>
      </c>
      <c r="J224" s="6" t="s">
        <v>45</v>
      </c>
      <c r="K224" s="20" t="str">
        <f t="shared" si="15"/>
        <v>2069SSSS</v>
      </c>
      <c r="M224" s="22">
        <f t="shared" si="17"/>
        <v>13</v>
      </c>
      <c r="N224" s="21"/>
    </row>
    <row r="225" spans="1:14" x14ac:dyDescent="0.25">
      <c r="A225" s="15" t="s">
        <v>447</v>
      </c>
      <c r="B225" s="16" t="s">
        <v>448</v>
      </c>
      <c r="C225" s="17">
        <v>140217</v>
      </c>
      <c r="D225" s="18">
        <v>43708</v>
      </c>
      <c r="E225" s="19">
        <f t="shared" si="14"/>
        <v>41.28</v>
      </c>
      <c r="F225" s="19">
        <v>3.7151999999999998</v>
      </c>
      <c r="G225" s="19">
        <v>44.995200000000004</v>
      </c>
      <c r="I225" s="6" t="str">
        <f t="shared" si="16"/>
        <v>2071SS</v>
      </c>
      <c r="J225" s="6" t="s">
        <v>45</v>
      </c>
      <c r="K225" s="20" t="str">
        <f t="shared" si="15"/>
        <v>2071SSSS</v>
      </c>
      <c r="M225" s="22">
        <f t="shared" si="17"/>
        <v>14</v>
      </c>
      <c r="N225" s="21"/>
    </row>
    <row r="226" spans="1:14" x14ac:dyDescent="0.25">
      <c r="A226" s="15" t="s">
        <v>449</v>
      </c>
      <c r="B226" s="16" t="s">
        <v>450</v>
      </c>
      <c r="C226" s="17">
        <v>140218</v>
      </c>
      <c r="D226" s="18">
        <v>43708</v>
      </c>
      <c r="E226" s="19">
        <f t="shared" si="14"/>
        <v>41.28</v>
      </c>
      <c r="F226" s="19">
        <v>3.7151999999999998</v>
      </c>
      <c r="G226" s="19">
        <v>44.995200000000004</v>
      </c>
      <c r="I226" s="6" t="str">
        <f t="shared" si="16"/>
        <v>2077SS</v>
      </c>
      <c r="J226" s="6" t="s">
        <v>45</v>
      </c>
      <c r="K226" s="20" t="str">
        <f t="shared" si="15"/>
        <v>2077SSSS</v>
      </c>
      <c r="M226" s="22">
        <f t="shared" si="17"/>
        <v>15</v>
      </c>
      <c r="N226" s="21"/>
    </row>
    <row r="227" spans="1:14" x14ac:dyDescent="0.25">
      <c r="A227" s="15" t="s">
        <v>451</v>
      </c>
      <c r="B227" s="16" t="s">
        <v>452</v>
      </c>
      <c r="C227" s="17">
        <v>140219</v>
      </c>
      <c r="D227" s="18">
        <v>43708</v>
      </c>
      <c r="E227" s="19">
        <f t="shared" si="14"/>
        <v>50.457999999999998</v>
      </c>
      <c r="F227" s="19">
        <v>4.54122</v>
      </c>
      <c r="G227" s="19">
        <v>54.999220000000001</v>
      </c>
      <c r="I227" s="6" t="str">
        <f t="shared" si="16"/>
        <v>2079SS</v>
      </c>
      <c r="J227" s="6" t="s">
        <v>45</v>
      </c>
      <c r="K227" s="20" t="str">
        <f t="shared" si="15"/>
        <v>2079SSSS</v>
      </c>
      <c r="M227" s="22">
        <f t="shared" si="17"/>
        <v>16</v>
      </c>
      <c r="N227" s="21"/>
    </row>
    <row r="228" spans="1:14" x14ac:dyDescent="0.25">
      <c r="A228" s="15" t="s">
        <v>453</v>
      </c>
      <c r="B228" s="16" t="s">
        <v>454</v>
      </c>
      <c r="C228" s="17">
        <v>140220</v>
      </c>
      <c r="D228" s="18">
        <v>43708</v>
      </c>
      <c r="E228" s="19">
        <f t="shared" si="14"/>
        <v>41.28</v>
      </c>
      <c r="F228" s="19">
        <v>3.7151999999999998</v>
      </c>
      <c r="G228" s="19">
        <v>44.995200000000004</v>
      </c>
      <c r="I228" s="6" t="str">
        <f t="shared" si="16"/>
        <v>2081SS</v>
      </c>
      <c r="J228" s="6" t="s">
        <v>45</v>
      </c>
      <c r="K228" s="20" t="str">
        <f t="shared" si="15"/>
        <v>2081SSSS</v>
      </c>
      <c r="M228" s="22">
        <f t="shared" si="17"/>
        <v>17</v>
      </c>
      <c r="N228" s="21"/>
    </row>
    <row r="229" spans="1:14" x14ac:dyDescent="0.25">
      <c r="A229" s="15" t="s">
        <v>455</v>
      </c>
      <c r="B229" s="16" t="s">
        <v>456</v>
      </c>
      <c r="C229" s="17">
        <v>140221</v>
      </c>
      <c r="D229" s="18">
        <v>43708</v>
      </c>
      <c r="E229" s="19">
        <f t="shared" si="14"/>
        <v>41.28</v>
      </c>
      <c r="F229" s="19">
        <v>3.7151999999999998</v>
      </c>
      <c r="G229" s="19">
        <v>44.995200000000004</v>
      </c>
      <c r="I229" s="6" t="str">
        <f t="shared" si="16"/>
        <v>2086SS</v>
      </c>
      <c r="J229" s="6" t="s">
        <v>45</v>
      </c>
      <c r="K229" s="20" t="str">
        <f t="shared" si="15"/>
        <v>2086SSSS</v>
      </c>
      <c r="M229" s="22">
        <f t="shared" si="17"/>
        <v>18</v>
      </c>
      <c r="N229" s="21"/>
    </row>
    <row r="230" spans="1:14" x14ac:dyDescent="0.25">
      <c r="A230" s="15" t="s">
        <v>457</v>
      </c>
      <c r="B230" s="16" t="s">
        <v>458</v>
      </c>
      <c r="C230" s="17">
        <v>140222</v>
      </c>
      <c r="D230" s="18">
        <v>43708</v>
      </c>
      <c r="E230" s="19">
        <f t="shared" si="14"/>
        <v>59.633000000000003</v>
      </c>
      <c r="F230" s="19">
        <v>5.3669700000000002</v>
      </c>
      <c r="G230" s="19">
        <v>64.999970000000005</v>
      </c>
      <c r="I230" s="6" t="str">
        <f t="shared" si="16"/>
        <v>2093SS</v>
      </c>
      <c r="J230" s="6" t="s">
        <v>45</v>
      </c>
      <c r="K230" s="20" t="str">
        <f t="shared" si="15"/>
        <v>2093SSSS</v>
      </c>
      <c r="M230" s="22">
        <f t="shared" si="17"/>
        <v>19</v>
      </c>
      <c r="N230" s="21"/>
    </row>
    <row r="231" spans="1:14" x14ac:dyDescent="0.25">
      <c r="A231" s="15" t="s">
        <v>459</v>
      </c>
      <c r="B231" s="16" t="s">
        <v>460</v>
      </c>
      <c r="C231" s="17">
        <v>140223</v>
      </c>
      <c r="D231" s="18">
        <v>43708</v>
      </c>
      <c r="E231" s="19">
        <f t="shared" si="14"/>
        <v>41.28</v>
      </c>
      <c r="F231" s="19">
        <v>3.7151999999999998</v>
      </c>
      <c r="G231" s="19">
        <v>44.995200000000004</v>
      </c>
      <c r="I231" s="6" t="str">
        <f t="shared" si="16"/>
        <v>2096SS</v>
      </c>
      <c r="J231" s="6" t="s">
        <v>45</v>
      </c>
      <c r="K231" s="20" t="str">
        <f t="shared" si="15"/>
        <v>2096SSSS</v>
      </c>
      <c r="M231" s="22">
        <f t="shared" si="17"/>
        <v>20</v>
      </c>
      <c r="N231" s="21"/>
    </row>
    <row r="232" spans="1:14" x14ac:dyDescent="0.25">
      <c r="A232" s="15" t="s">
        <v>461</v>
      </c>
      <c r="B232" s="16" t="s">
        <v>462</v>
      </c>
      <c r="C232" s="17">
        <v>140224</v>
      </c>
      <c r="D232" s="18">
        <v>43708</v>
      </c>
      <c r="E232" s="19">
        <f t="shared" si="14"/>
        <v>50.457999999999998</v>
      </c>
      <c r="F232" s="19">
        <v>4.54122</v>
      </c>
      <c r="G232" s="19">
        <v>54.999220000000001</v>
      </c>
      <c r="I232" s="6" t="str">
        <f t="shared" si="16"/>
        <v>2097SS</v>
      </c>
      <c r="J232" s="6" t="s">
        <v>45</v>
      </c>
      <c r="K232" s="20" t="str">
        <f t="shared" si="15"/>
        <v>2097SSSS</v>
      </c>
      <c r="M232" s="22">
        <f t="shared" si="17"/>
        <v>21</v>
      </c>
      <c r="N232" s="21"/>
    </row>
    <row r="233" spans="1:14" x14ac:dyDescent="0.25">
      <c r="A233" s="15" t="s">
        <v>463</v>
      </c>
      <c r="B233" s="16" t="s">
        <v>464</v>
      </c>
      <c r="C233" s="17">
        <v>140225</v>
      </c>
      <c r="D233" s="18">
        <v>43708</v>
      </c>
      <c r="E233" s="19">
        <f t="shared" si="14"/>
        <v>41.28</v>
      </c>
      <c r="F233" s="19">
        <v>3.7151999999999998</v>
      </c>
      <c r="G233" s="19">
        <v>44.995200000000004</v>
      </c>
      <c r="I233" s="6" t="str">
        <f t="shared" si="16"/>
        <v>2103SS</v>
      </c>
      <c r="J233" s="6" t="s">
        <v>45</v>
      </c>
      <c r="K233" s="20" t="str">
        <f t="shared" si="15"/>
        <v>2103SSSS</v>
      </c>
      <c r="M233" s="22">
        <f t="shared" si="17"/>
        <v>22</v>
      </c>
      <c r="N233" s="21"/>
    </row>
    <row r="234" spans="1:14" x14ac:dyDescent="0.25">
      <c r="A234" s="15" t="s">
        <v>465</v>
      </c>
      <c r="B234" s="16" t="s">
        <v>466</v>
      </c>
      <c r="C234" s="17">
        <v>140226</v>
      </c>
      <c r="D234" s="18">
        <v>43708</v>
      </c>
      <c r="E234" s="19">
        <f t="shared" si="14"/>
        <v>201.83600000000001</v>
      </c>
      <c r="F234" s="19">
        <v>18.165240000000001</v>
      </c>
      <c r="G234" s="19">
        <v>220.00124000000002</v>
      </c>
      <c r="I234" s="6" t="str">
        <f>TEXT(A234,"0000")</f>
        <v>2106SS</v>
      </c>
      <c r="J234" s="6" t="s">
        <v>45</v>
      </c>
      <c r="K234" s="20" t="str">
        <f t="shared" si="15"/>
        <v>2106SSSS</v>
      </c>
      <c r="M234" s="22">
        <f t="shared" si="17"/>
        <v>23</v>
      </c>
      <c r="N234" s="21"/>
    </row>
    <row r="235" spans="1:14" x14ac:dyDescent="0.25">
      <c r="A235" s="15" t="s">
        <v>467</v>
      </c>
      <c r="B235" s="16" t="s">
        <v>468</v>
      </c>
      <c r="C235" s="17">
        <v>140227</v>
      </c>
      <c r="D235" s="18">
        <v>43708</v>
      </c>
      <c r="E235" s="19">
        <f t="shared" si="14"/>
        <v>59.63</v>
      </c>
      <c r="F235" s="19">
        <v>5.3666999999999998</v>
      </c>
      <c r="G235" s="19">
        <v>64.996700000000004</v>
      </c>
      <c r="I235" s="6" t="str">
        <f t="shared" ref="I235:I249" si="18">TEXT(A235,"0000")</f>
        <v>2107SS</v>
      </c>
      <c r="J235" s="6" t="s">
        <v>45</v>
      </c>
      <c r="K235" s="20" t="str">
        <f t="shared" si="15"/>
        <v>2107SSSS</v>
      </c>
      <c r="M235" s="22">
        <f t="shared" si="17"/>
        <v>24</v>
      </c>
      <c r="N235" s="21"/>
    </row>
    <row r="236" spans="1:14" x14ac:dyDescent="0.25">
      <c r="A236" s="15" t="s">
        <v>469</v>
      </c>
      <c r="B236" s="16" t="s">
        <v>470</v>
      </c>
      <c r="C236" s="17">
        <v>140228</v>
      </c>
      <c r="D236" s="18">
        <v>43708</v>
      </c>
      <c r="E236" s="19">
        <f t="shared" si="14"/>
        <v>41.28</v>
      </c>
      <c r="F236" s="19">
        <v>3.7151999999999998</v>
      </c>
      <c r="G236" s="19">
        <v>44.995200000000004</v>
      </c>
      <c r="I236" s="6" t="str">
        <f t="shared" si="18"/>
        <v>2117SS</v>
      </c>
      <c r="J236" s="6" t="s">
        <v>45</v>
      </c>
      <c r="K236" s="20" t="str">
        <f t="shared" si="15"/>
        <v>2117SSSS</v>
      </c>
      <c r="M236" s="22">
        <f t="shared" si="17"/>
        <v>25</v>
      </c>
      <c r="N236" s="21"/>
    </row>
    <row r="237" spans="1:14" x14ac:dyDescent="0.25">
      <c r="A237" s="15" t="s">
        <v>471</v>
      </c>
      <c r="B237" s="16" t="s">
        <v>472</v>
      </c>
      <c r="C237" s="17">
        <v>140229</v>
      </c>
      <c r="D237" s="18">
        <v>43708</v>
      </c>
      <c r="E237" s="19">
        <f t="shared" si="14"/>
        <v>41.28</v>
      </c>
      <c r="F237" s="19">
        <v>3.7151999999999998</v>
      </c>
      <c r="G237" s="19">
        <v>44.995200000000004</v>
      </c>
      <c r="I237" s="6" t="str">
        <f t="shared" si="18"/>
        <v>2118SS</v>
      </c>
      <c r="J237" s="6" t="s">
        <v>45</v>
      </c>
      <c r="K237" s="20" t="str">
        <f t="shared" si="15"/>
        <v>2118SSSS</v>
      </c>
      <c r="M237" s="22">
        <f t="shared" si="17"/>
        <v>26</v>
      </c>
      <c r="N237" s="21"/>
    </row>
    <row r="238" spans="1:14" x14ac:dyDescent="0.25">
      <c r="A238" s="15" t="s">
        <v>473</v>
      </c>
      <c r="B238" s="16" t="s">
        <v>474</v>
      </c>
      <c r="C238" s="17">
        <v>140230</v>
      </c>
      <c r="D238" s="18">
        <v>43708</v>
      </c>
      <c r="E238" s="19">
        <f t="shared" si="14"/>
        <v>59.63</v>
      </c>
      <c r="F238" s="19">
        <v>5.3666999999999998</v>
      </c>
      <c r="G238" s="19">
        <v>64.996700000000004</v>
      </c>
      <c r="I238" s="6" t="str">
        <f t="shared" si="18"/>
        <v>2138SS</v>
      </c>
      <c r="J238" s="6" t="s">
        <v>45</v>
      </c>
      <c r="K238" s="20" t="str">
        <f t="shared" si="15"/>
        <v>2138SSSS</v>
      </c>
      <c r="M238" s="22">
        <f t="shared" si="17"/>
        <v>27</v>
      </c>
      <c r="N238" s="21"/>
    </row>
    <row r="239" spans="1:14" x14ac:dyDescent="0.25">
      <c r="A239" s="15" t="s">
        <v>475</v>
      </c>
      <c r="B239" s="16" t="s">
        <v>476</v>
      </c>
      <c r="C239" s="17">
        <v>140231</v>
      </c>
      <c r="D239" s="18">
        <v>43708</v>
      </c>
      <c r="E239" s="19">
        <f t="shared" si="14"/>
        <v>50.457999999999998</v>
      </c>
      <c r="F239" s="19">
        <v>4.54122</v>
      </c>
      <c r="G239" s="19">
        <v>54.999220000000001</v>
      </c>
      <c r="I239" s="6" t="str">
        <f t="shared" si="18"/>
        <v>2166SS</v>
      </c>
      <c r="J239" s="6" t="s">
        <v>45</v>
      </c>
      <c r="K239" s="20" t="str">
        <f t="shared" si="15"/>
        <v>2166SSSS</v>
      </c>
      <c r="M239" s="22">
        <f t="shared" si="17"/>
        <v>28</v>
      </c>
      <c r="N239" s="21"/>
    </row>
    <row r="240" spans="1:14" x14ac:dyDescent="0.25">
      <c r="A240" s="15" t="s">
        <v>477</v>
      </c>
      <c r="B240" s="16" t="s">
        <v>478</v>
      </c>
      <c r="C240" s="17">
        <v>140232</v>
      </c>
      <c r="D240" s="18">
        <v>43708</v>
      </c>
      <c r="E240" s="19">
        <f t="shared" si="14"/>
        <v>41.28</v>
      </c>
      <c r="F240" s="19">
        <v>3.7151999999999998</v>
      </c>
      <c r="G240" s="19">
        <v>44.995200000000004</v>
      </c>
      <c r="I240" s="6" t="str">
        <f t="shared" si="18"/>
        <v>2242SS</v>
      </c>
      <c r="J240" s="6" t="s">
        <v>45</v>
      </c>
      <c r="K240" s="20" t="str">
        <f t="shared" si="15"/>
        <v>2242SSSS</v>
      </c>
      <c r="M240" s="22">
        <f t="shared" si="17"/>
        <v>29</v>
      </c>
      <c r="N240" s="21"/>
    </row>
    <row r="241" spans="1:14" x14ac:dyDescent="0.25">
      <c r="A241" s="15" t="s">
        <v>479</v>
      </c>
      <c r="B241" s="16" t="s">
        <v>480</v>
      </c>
      <c r="C241" s="17">
        <v>140233</v>
      </c>
      <c r="D241" s="18">
        <v>43708</v>
      </c>
      <c r="E241" s="19">
        <f t="shared" si="14"/>
        <v>41.28</v>
      </c>
      <c r="F241" s="19">
        <v>3.7151999999999998</v>
      </c>
      <c r="G241" s="19">
        <v>44.995200000000004</v>
      </c>
      <c r="I241" s="6" t="str">
        <f t="shared" si="18"/>
        <v>2245SS</v>
      </c>
      <c r="J241" s="6" t="s">
        <v>45</v>
      </c>
      <c r="K241" s="20" t="str">
        <f t="shared" si="15"/>
        <v>2245SSSS</v>
      </c>
      <c r="M241" s="22">
        <f t="shared" si="17"/>
        <v>30</v>
      </c>
      <c r="N241" s="21"/>
    </row>
    <row r="242" spans="1:14" x14ac:dyDescent="0.25">
      <c r="A242" s="15" t="s">
        <v>481</v>
      </c>
      <c r="B242" s="16" t="s">
        <v>482</v>
      </c>
      <c r="C242" s="17">
        <v>140234</v>
      </c>
      <c r="D242" s="18">
        <v>43708</v>
      </c>
      <c r="E242" s="19">
        <f t="shared" si="14"/>
        <v>50.457999999999998</v>
      </c>
      <c r="F242" s="19">
        <v>4.54122</v>
      </c>
      <c r="G242" s="19">
        <v>54.999220000000001</v>
      </c>
      <c r="I242" s="6" t="str">
        <f t="shared" si="18"/>
        <v>2249SS</v>
      </c>
      <c r="J242" s="6" t="s">
        <v>45</v>
      </c>
      <c r="K242" s="20" t="str">
        <f t="shared" si="15"/>
        <v>2249SSSS</v>
      </c>
      <c r="M242" s="22">
        <f t="shared" si="17"/>
        <v>31</v>
      </c>
      <c r="N242" s="21"/>
    </row>
    <row r="243" spans="1:14" x14ac:dyDescent="0.25">
      <c r="A243" s="15" t="s">
        <v>483</v>
      </c>
      <c r="B243" s="16" t="s">
        <v>484</v>
      </c>
      <c r="C243" s="17">
        <v>140235</v>
      </c>
      <c r="D243" s="18">
        <v>43708</v>
      </c>
      <c r="E243" s="19">
        <f t="shared" si="14"/>
        <v>68.807000000000016</v>
      </c>
      <c r="F243" s="19">
        <v>6.1926300000000003</v>
      </c>
      <c r="G243" s="19">
        <v>74.99963000000001</v>
      </c>
      <c r="I243" s="6" t="str">
        <f t="shared" si="18"/>
        <v>2257SS</v>
      </c>
      <c r="J243" s="6" t="s">
        <v>45</v>
      </c>
      <c r="K243" s="20" t="str">
        <f t="shared" si="15"/>
        <v>2257SSSS</v>
      </c>
      <c r="M243" s="22">
        <f t="shared" si="17"/>
        <v>32</v>
      </c>
      <c r="N243" s="21"/>
    </row>
    <row r="244" spans="1:14" x14ac:dyDescent="0.25">
      <c r="A244" s="15" t="s">
        <v>485</v>
      </c>
      <c r="B244" s="16" t="s">
        <v>486</v>
      </c>
      <c r="C244" s="17">
        <v>140236</v>
      </c>
      <c r="D244" s="18">
        <v>43708</v>
      </c>
      <c r="E244" s="19">
        <f t="shared" si="14"/>
        <v>41.284000000000006</v>
      </c>
      <c r="F244" s="19">
        <v>3.71556</v>
      </c>
      <c r="G244" s="19">
        <v>44.999560000000002</v>
      </c>
      <c r="I244" s="6" t="str">
        <f t="shared" si="18"/>
        <v>2262SS</v>
      </c>
      <c r="J244" s="6" t="s">
        <v>45</v>
      </c>
      <c r="K244" s="20" t="str">
        <f t="shared" si="15"/>
        <v>2262SSSS</v>
      </c>
      <c r="M244" s="22">
        <f t="shared" si="17"/>
        <v>33</v>
      </c>
      <c r="N244" s="21"/>
    </row>
    <row r="245" spans="1:14" x14ac:dyDescent="0.25">
      <c r="A245" s="15" t="s">
        <v>487</v>
      </c>
      <c r="B245" s="16" t="s">
        <v>488</v>
      </c>
      <c r="C245" s="17">
        <v>140237</v>
      </c>
      <c r="D245" s="18">
        <v>43708</v>
      </c>
      <c r="E245" s="19">
        <f t="shared" si="14"/>
        <v>41.28</v>
      </c>
      <c r="F245" s="19">
        <v>3.7151999999999998</v>
      </c>
      <c r="G245" s="19">
        <v>44.995200000000004</v>
      </c>
      <c r="I245" s="6" t="str">
        <f t="shared" si="18"/>
        <v>2267SS</v>
      </c>
      <c r="J245" s="6" t="s">
        <v>45</v>
      </c>
      <c r="K245" s="20" t="str">
        <f t="shared" si="15"/>
        <v>2267SSSS</v>
      </c>
      <c r="M245" s="22">
        <f t="shared" si="17"/>
        <v>34</v>
      </c>
      <c r="N245" s="21"/>
    </row>
    <row r="246" spans="1:14" x14ac:dyDescent="0.25">
      <c r="A246" s="15" t="s">
        <v>489</v>
      </c>
      <c r="B246" s="16" t="s">
        <v>490</v>
      </c>
      <c r="C246" s="17">
        <v>140238</v>
      </c>
      <c r="D246" s="18">
        <v>43708</v>
      </c>
      <c r="E246" s="19">
        <f t="shared" si="14"/>
        <v>41.28</v>
      </c>
      <c r="F246" s="19">
        <v>3.7151999999999998</v>
      </c>
      <c r="G246" s="19">
        <v>44.995200000000004</v>
      </c>
      <c r="I246" s="6" t="str">
        <f t="shared" si="18"/>
        <v>2268SS</v>
      </c>
      <c r="J246" s="6" t="s">
        <v>45</v>
      </c>
      <c r="K246" s="20" t="str">
        <f t="shared" si="15"/>
        <v>2268SSSS</v>
      </c>
      <c r="M246" s="22">
        <f t="shared" si="17"/>
        <v>35</v>
      </c>
      <c r="N246" s="21"/>
    </row>
    <row r="247" spans="1:14" x14ac:dyDescent="0.25">
      <c r="A247" s="15" t="s">
        <v>491</v>
      </c>
      <c r="B247" s="16" t="s">
        <v>492</v>
      </c>
      <c r="C247" s="17">
        <v>140239</v>
      </c>
      <c r="D247" s="18">
        <v>43708</v>
      </c>
      <c r="E247" s="19">
        <f t="shared" si="14"/>
        <v>41.28</v>
      </c>
      <c r="F247" s="19">
        <v>3.7151999999999998</v>
      </c>
      <c r="G247" s="19">
        <v>44.995200000000004</v>
      </c>
      <c r="I247" s="6" t="str">
        <f t="shared" si="18"/>
        <v>2271SS</v>
      </c>
      <c r="J247" s="6" t="s">
        <v>45</v>
      </c>
      <c r="K247" s="20" t="str">
        <f t="shared" si="15"/>
        <v>2271SSSS</v>
      </c>
      <c r="M247" s="22">
        <f t="shared" si="17"/>
        <v>36</v>
      </c>
      <c r="N247" s="21"/>
    </row>
    <row r="248" spans="1:14" x14ac:dyDescent="0.25">
      <c r="A248" s="15" t="s">
        <v>493</v>
      </c>
      <c r="B248" s="16" t="s">
        <v>494</v>
      </c>
      <c r="C248" s="17">
        <v>140240</v>
      </c>
      <c r="D248" s="18">
        <v>43708</v>
      </c>
      <c r="E248" s="19">
        <f t="shared" si="14"/>
        <v>41.28</v>
      </c>
      <c r="F248" s="19">
        <v>3.7151999999999998</v>
      </c>
      <c r="G248" s="19">
        <v>44.995200000000004</v>
      </c>
      <c r="I248" s="6" t="str">
        <f t="shared" si="18"/>
        <v>2272SS</v>
      </c>
      <c r="J248" s="6" t="s">
        <v>45</v>
      </c>
      <c r="K248" s="20" t="str">
        <f t="shared" si="15"/>
        <v>2272SSSS</v>
      </c>
      <c r="M248" s="22">
        <f t="shared" si="17"/>
        <v>37</v>
      </c>
      <c r="N248" s="21"/>
    </row>
    <row r="249" spans="1:14" x14ac:dyDescent="0.25">
      <c r="A249" s="15" t="s">
        <v>495</v>
      </c>
      <c r="B249" s="16" t="s">
        <v>496</v>
      </c>
      <c r="C249" s="17">
        <v>140241</v>
      </c>
      <c r="D249" s="18">
        <v>43708</v>
      </c>
      <c r="E249" s="19">
        <f t="shared" si="14"/>
        <v>68.807000000000016</v>
      </c>
      <c r="F249" s="19">
        <v>6.1926300000000003</v>
      </c>
      <c r="G249" s="19">
        <v>74.99963000000001</v>
      </c>
      <c r="I249" s="6" t="str">
        <f t="shared" si="18"/>
        <v>2276SS</v>
      </c>
      <c r="J249" s="6" t="s">
        <v>45</v>
      </c>
      <c r="K249" s="20" t="str">
        <f t="shared" si="15"/>
        <v>2276SSSS</v>
      </c>
      <c r="M249" s="22">
        <f t="shared" si="17"/>
        <v>38</v>
      </c>
      <c r="N249" s="21"/>
    </row>
    <row r="250" spans="1:14" x14ac:dyDescent="0.25">
      <c r="A250" s="15" t="s">
        <v>497</v>
      </c>
      <c r="B250" s="16" t="s">
        <v>498</v>
      </c>
      <c r="C250" s="17">
        <v>140242</v>
      </c>
      <c r="D250" s="18">
        <v>43708</v>
      </c>
      <c r="E250" s="19">
        <f t="shared" si="14"/>
        <v>41.284000000000006</v>
      </c>
      <c r="F250" s="19">
        <v>3.71556</v>
      </c>
      <c r="G250" s="19">
        <v>44.999560000000002</v>
      </c>
      <c r="I250" s="6" t="str">
        <f>TEXT(A250,"0000")</f>
        <v>2279SS</v>
      </c>
      <c r="J250" s="6" t="s">
        <v>45</v>
      </c>
      <c r="K250" s="20" t="str">
        <f t="shared" si="15"/>
        <v>2279SSSS</v>
      </c>
      <c r="M250" s="22">
        <f t="shared" si="17"/>
        <v>39</v>
      </c>
      <c r="N250" s="21"/>
    </row>
    <row r="251" spans="1:14" x14ac:dyDescent="0.25">
      <c r="A251" s="15" t="s">
        <v>499</v>
      </c>
      <c r="B251" s="16" t="s">
        <v>500</v>
      </c>
      <c r="C251" s="17">
        <v>140243</v>
      </c>
      <c r="D251" s="18">
        <v>43708</v>
      </c>
      <c r="E251" s="19">
        <f t="shared" si="14"/>
        <v>30.000000000000004</v>
      </c>
      <c r="F251" s="19">
        <v>2.6999999999999997</v>
      </c>
      <c r="G251" s="19">
        <v>32.700000000000003</v>
      </c>
      <c r="I251" s="6" t="str">
        <f t="shared" ref="I251:I314" si="19">TEXT(A251,"0000")</f>
        <v>2280SS</v>
      </c>
      <c r="J251" s="6" t="s">
        <v>45</v>
      </c>
      <c r="K251" s="20" t="str">
        <f t="shared" si="15"/>
        <v>2280SSSS</v>
      </c>
      <c r="M251" s="22">
        <f t="shared" si="17"/>
        <v>40</v>
      </c>
      <c r="N251" s="21"/>
    </row>
    <row r="252" spans="1:14" x14ac:dyDescent="0.25">
      <c r="A252" s="15" t="s">
        <v>501</v>
      </c>
      <c r="B252" s="16" t="s">
        <v>502</v>
      </c>
      <c r="C252" s="17">
        <v>140244</v>
      </c>
      <c r="D252" s="18">
        <v>43708</v>
      </c>
      <c r="E252" s="19">
        <f t="shared" si="14"/>
        <v>30.000000000000004</v>
      </c>
      <c r="F252" s="19">
        <v>2.6999999999999997</v>
      </c>
      <c r="G252" s="19">
        <v>32.700000000000003</v>
      </c>
      <c r="I252" s="6" t="str">
        <f t="shared" si="19"/>
        <v>2281SS</v>
      </c>
      <c r="J252" s="6" t="s">
        <v>45</v>
      </c>
      <c r="K252" s="20" t="str">
        <f t="shared" si="15"/>
        <v>2281SSSS</v>
      </c>
      <c r="M252" s="22">
        <f t="shared" si="17"/>
        <v>41</v>
      </c>
      <c r="N252" s="21"/>
    </row>
    <row r="253" spans="1:14" x14ac:dyDescent="0.25">
      <c r="A253" s="15" t="s">
        <v>503</v>
      </c>
      <c r="B253" s="16" t="s">
        <v>504</v>
      </c>
      <c r="C253" s="17">
        <v>140245</v>
      </c>
      <c r="D253" s="18">
        <v>43708</v>
      </c>
      <c r="E253" s="19">
        <f t="shared" si="14"/>
        <v>57.52000000000001</v>
      </c>
      <c r="F253" s="19">
        <v>5.1768000000000001</v>
      </c>
      <c r="G253" s="19">
        <v>62.69680000000001</v>
      </c>
      <c r="I253" s="6" t="str">
        <f t="shared" si="19"/>
        <v>2282SS</v>
      </c>
      <c r="J253" s="6" t="s">
        <v>45</v>
      </c>
      <c r="K253" s="20" t="str">
        <f t="shared" si="15"/>
        <v>2282SSSS</v>
      </c>
      <c r="M253" s="22">
        <f t="shared" si="17"/>
        <v>42</v>
      </c>
      <c r="N253" s="21"/>
    </row>
    <row r="254" spans="1:14" x14ac:dyDescent="0.25">
      <c r="A254" s="15" t="s">
        <v>505</v>
      </c>
      <c r="B254" s="16" t="s">
        <v>506</v>
      </c>
      <c r="C254" s="17">
        <v>140246</v>
      </c>
      <c r="D254" s="18">
        <v>43708</v>
      </c>
      <c r="E254" s="19">
        <f t="shared" si="14"/>
        <v>68.807000000000016</v>
      </c>
      <c r="F254" s="19">
        <v>6.1926300000000003</v>
      </c>
      <c r="G254" s="19">
        <v>74.99963000000001</v>
      </c>
      <c r="I254" s="6" t="str">
        <f t="shared" si="19"/>
        <v>2283SS</v>
      </c>
      <c r="J254" s="6" t="s">
        <v>45</v>
      </c>
      <c r="K254" s="20" t="str">
        <f t="shared" si="15"/>
        <v>2283SSSS</v>
      </c>
      <c r="M254" s="22">
        <f t="shared" si="17"/>
        <v>43</v>
      </c>
      <c r="N254" s="21"/>
    </row>
    <row r="255" spans="1:14" x14ac:dyDescent="0.25">
      <c r="A255" s="15" t="s">
        <v>507</v>
      </c>
      <c r="B255" s="16" t="s">
        <v>508</v>
      </c>
      <c r="C255" s="17">
        <v>140247</v>
      </c>
      <c r="D255" s="18">
        <v>43708</v>
      </c>
      <c r="E255" s="19">
        <f t="shared" si="14"/>
        <v>57.52000000000001</v>
      </c>
      <c r="F255" s="19">
        <v>5.1768000000000001</v>
      </c>
      <c r="G255" s="19">
        <v>62.69680000000001</v>
      </c>
      <c r="I255" s="6" t="str">
        <f t="shared" si="19"/>
        <v>2285SS</v>
      </c>
      <c r="J255" s="6" t="s">
        <v>45</v>
      </c>
      <c r="K255" s="20" t="str">
        <f t="shared" si="15"/>
        <v>2285SSSS</v>
      </c>
      <c r="M255" s="22">
        <f t="shared" si="17"/>
        <v>44</v>
      </c>
      <c r="N255" s="21"/>
    </row>
    <row r="256" spans="1:14" x14ac:dyDescent="0.25">
      <c r="A256" s="15" t="s">
        <v>509</v>
      </c>
      <c r="B256" s="16" t="s">
        <v>510</v>
      </c>
      <c r="C256" s="17">
        <v>140248</v>
      </c>
      <c r="D256" s="18">
        <v>43708</v>
      </c>
      <c r="E256" s="19">
        <f t="shared" si="14"/>
        <v>57.52000000000001</v>
      </c>
      <c r="F256" s="19">
        <v>5.1768000000000001</v>
      </c>
      <c r="G256" s="19">
        <v>62.69680000000001</v>
      </c>
      <c r="I256" s="6" t="str">
        <f t="shared" si="19"/>
        <v>2286SS</v>
      </c>
      <c r="J256" s="6" t="s">
        <v>45</v>
      </c>
      <c r="K256" s="20" t="str">
        <f t="shared" si="15"/>
        <v>2286SSSS</v>
      </c>
      <c r="M256" s="22">
        <f t="shared" si="17"/>
        <v>45</v>
      </c>
      <c r="N256" s="21"/>
    </row>
    <row r="257" spans="1:14" x14ac:dyDescent="0.25">
      <c r="A257" s="15" t="s">
        <v>511</v>
      </c>
      <c r="B257" s="16" t="s">
        <v>512</v>
      </c>
      <c r="C257" s="17">
        <v>140249</v>
      </c>
      <c r="D257" s="18">
        <v>43708</v>
      </c>
      <c r="E257" s="19">
        <f t="shared" si="14"/>
        <v>57.52000000000001</v>
      </c>
      <c r="F257" s="19">
        <v>5.1768000000000001</v>
      </c>
      <c r="G257" s="19">
        <v>62.69680000000001</v>
      </c>
      <c r="I257" s="6" t="str">
        <f t="shared" si="19"/>
        <v>2287SS</v>
      </c>
      <c r="J257" s="6" t="s">
        <v>45</v>
      </c>
      <c r="K257" s="20" t="str">
        <f t="shared" si="15"/>
        <v>2287SSSS</v>
      </c>
      <c r="M257" s="22">
        <f t="shared" si="17"/>
        <v>46</v>
      </c>
      <c r="N257" s="21"/>
    </row>
    <row r="258" spans="1:14" x14ac:dyDescent="0.25">
      <c r="A258" s="15" t="s">
        <v>513</v>
      </c>
      <c r="B258" s="16" t="s">
        <v>514</v>
      </c>
      <c r="C258" s="17">
        <v>140250</v>
      </c>
      <c r="D258" s="18">
        <v>43708</v>
      </c>
      <c r="E258" s="19">
        <f t="shared" si="14"/>
        <v>50.457999999999998</v>
      </c>
      <c r="F258" s="19">
        <v>4.54122</v>
      </c>
      <c r="G258" s="19">
        <v>54.999220000000001</v>
      </c>
      <c r="I258" s="6" t="str">
        <f t="shared" si="19"/>
        <v>2288SS</v>
      </c>
      <c r="J258" s="6" t="s">
        <v>45</v>
      </c>
      <c r="K258" s="20" t="str">
        <f t="shared" si="15"/>
        <v>2288SSSS</v>
      </c>
      <c r="M258" s="22">
        <f t="shared" si="17"/>
        <v>47</v>
      </c>
      <c r="N258" s="21"/>
    </row>
    <row r="259" spans="1:14" x14ac:dyDescent="0.25">
      <c r="A259" s="15" t="s">
        <v>515</v>
      </c>
      <c r="B259" s="16" t="s">
        <v>516</v>
      </c>
      <c r="C259" s="17">
        <v>140251</v>
      </c>
      <c r="D259" s="18">
        <v>43708</v>
      </c>
      <c r="E259" s="19">
        <f t="shared" si="14"/>
        <v>41.28</v>
      </c>
      <c r="F259" s="19">
        <v>3.7151999999999998</v>
      </c>
      <c r="G259" s="19">
        <v>44.995200000000004</v>
      </c>
      <c r="I259" s="6" t="str">
        <f t="shared" si="19"/>
        <v>2289SS</v>
      </c>
      <c r="J259" s="6" t="s">
        <v>45</v>
      </c>
      <c r="K259" s="20" t="str">
        <f t="shared" si="15"/>
        <v>2289SSSS</v>
      </c>
      <c r="M259" s="22">
        <f t="shared" si="17"/>
        <v>48</v>
      </c>
      <c r="N259" s="21"/>
    </row>
    <row r="260" spans="1:14" x14ac:dyDescent="0.25">
      <c r="A260" s="15" t="s">
        <v>517</v>
      </c>
      <c r="B260" s="16" t="s">
        <v>518</v>
      </c>
      <c r="C260" s="17">
        <v>140252</v>
      </c>
      <c r="D260" s="18">
        <v>43708</v>
      </c>
      <c r="E260" s="19">
        <f t="shared" si="14"/>
        <v>41.28</v>
      </c>
      <c r="F260" s="19">
        <v>3.7151999999999998</v>
      </c>
      <c r="G260" s="19">
        <v>44.995200000000004</v>
      </c>
      <c r="I260" s="6" t="str">
        <f t="shared" si="19"/>
        <v>2292SS</v>
      </c>
      <c r="J260" s="6" t="s">
        <v>45</v>
      </c>
      <c r="K260" s="20" t="str">
        <f t="shared" si="15"/>
        <v>2292SSSS</v>
      </c>
      <c r="M260" s="22">
        <f t="shared" si="17"/>
        <v>49</v>
      </c>
      <c r="N260" s="21"/>
    </row>
    <row r="261" spans="1:14" x14ac:dyDescent="0.25">
      <c r="A261" s="15" t="s">
        <v>519</v>
      </c>
      <c r="B261" s="16" t="s">
        <v>520</v>
      </c>
      <c r="C261" s="17">
        <v>140253</v>
      </c>
      <c r="D261" s="18">
        <v>43708</v>
      </c>
      <c r="E261" s="19">
        <f t="shared" si="14"/>
        <v>119.265</v>
      </c>
      <c r="F261" s="19">
        <v>10.73385</v>
      </c>
      <c r="G261" s="19">
        <v>129.99885</v>
      </c>
      <c r="I261" s="6" t="str">
        <f t="shared" si="19"/>
        <v>2294SS</v>
      </c>
      <c r="J261" s="6" t="s">
        <v>45</v>
      </c>
      <c r="K261" s="20" t="str">
        <f t="shared" si="15"/>
        <v>2294SSSS</v>
      </c>
      <c r="M261" s="22">
        <f t="shared" si="17"/>
        <v>50</v>
      </c>
      <c r="N261" s="21"/>
    </row>
    <row r="262" spans="1:14" x14ac:dyDescent="0.25">
      <c r="A262" s="15" t="s">
        <v>521</v>
      </c>
      <c r="B262" s="16" t="s">
        <v>522</v>
      </c>
      <c r="C262" s="17">
        <v>140254</v>
      </c>
      <c r="D262" s="18">
        <v>43708</v>
      </c>
      <c r="E262" s="19">
        <f t="shared" si="14"/>
        <v>59.63</v>
      </c>
      <c r="F262" s="19">
        <v>5.3666999999999998</v>
      </c>
      <c r="G262" s="19">
        <v>64.996700000000004</v>
      </c>
      <c r="I262" s="6" t="str">
        <f t="shared" si="19"/>
        <v>2296SS</v>
      </c>
      <c r="J262" s="6" t="s">
        <v>45</v>
      </c>
      <c r="K262" s="20" t="str">
        <f t="shared" si="15"/>
        <v>2296SSSS</v>
      </c>
      <c r="M262" s="22">
        <f t="shared" si="17"/>
        <v>51</v>
      </c>
      <c r="N262" s="21"/>
    </row>
    <row r="263" spans="1:14" x14ac:dyDescent="0.25">
      <c r="A263" s="15" t="s">
        <v>523</v>
      </c>
      <c r="B263" s="16" t="s">
        <v>524</v>
      </c>
      <c r="C263" s="17">
        <v>140255</v>
      </c>
      <c r="D263" s="18">
        <v>43708</v>
      </c>
      <c r="E263" s="19">
        <f t="shared" si="14"/>
        <v>41.28</v>
      </c>
      <c r="F263" s="19">
        <v>3.7151999999999998</v>
      </c>
      <c r="G263" s="19">
        <v>44.995200000000004</v>
      </c>
      <c r="I263" s="6" t="str">
        <f t="shared" si="19"/>
        <v>2300SS</v>
      </c>
      <c r="J263" s="6" t="s">
        <v>45</v>
      </c>
      <c r="K263" s="20" t="str">
        <f t="shared" si="15"/>
        <v>2300SSSS</v>
      </c>
      <c r="M263" s="22">
        <f t="shared" si="17"/>
        <v>52</v>
      </c>
      <c r="N263" s="21"/>
    </row>
    <row r="264" spans="1:14" x14ac:dyDescent="0.25">
      <c r="A264" s="15" t="s">
        <v>525</v>
      </c>
      <c r="B264" s="16" t="s">
        <v>526</v>
      </c>
      <c r="C264" s="17">
        <v>140256</v>
      </c>
      <c r="D264" s="18">
        <v>43708</v>
      </c>
      <c r="E264" s="19">
        <f t="shared" si="14"/>
        <v>41.28</v>
      </c>
      <c r="F264" s="19">
        <v>3.7151999999999998</v>
      </c>
      <c r="G264" s="19">
        <v>44.995200000000004</v>
      </c>
      <c r="I264" s="6" t="str">
        <f t="shared" si="19"/>
        <v>2301SS</v>
      </c>
      <c r="J264" s="6" t="s">
        <v>45</v>
      </c>
      <c r="K264" s="20" t="str">
        <f t="shared" si="15"/>
        <v>2301SSSS</v>
      </c>
      <c r="M264" s="22">
        <f t="shared" si="17"/>
        <v>53</v>
      </c>
      <c r="N264" s="21"/>
    </row>
    <row r="265" spans="1:14" x14ac:dyDescent="0.25">
      <c r="A265" s="15" t="s">
        <v>527</v>
      </c>
      <c r="B265" s="16" t="s">
        <v>528</v>
      </c>
      <c r="C265" s="17">
        <v>140257</v>
      </c>
      <c r="D265" s="18">
        <v>43708</v>
      </c>
      <c r="E265" s="19">
        <f t="shared" si="14"/>
        <v>41.28</v>
      </c>
      <c r="F265" s="19">
        <v>3.7151999999999998</v>
      </c>
      <c r="G265" s="19">
        <v>44.995200000000004</v>
      </c>
      <c r="I265" s="6" t="str">
        <f t="shared" si="19"/>
        <v>2303SS</v>
      </c>
      <c r="J265" s="6" t="s">
        <v>45</v>
      </c>
      <c r="K265" s="20" t="str">
        <f t="shared" si="15"/>
        <v>2303SSSS</v>
      </c>
      <c r="M265" s="22">
        <f t="shared" si="17"/>
        <v>54</v>
      </c>
      <c r="N265" s="21"/>
    </row>
    <row r="266" spans="1:14" x14ac:dyDescent="0.25">
      <c r="A266" s="15" t="s">
        <v>529</v>
      </c>
      <c r="B266" s="16" t="s">
        <v>530</v>
      </c>
      <c r="C266" s="17">
        <v>140258</v>
      </c>
      <c r="D266" s="18">
        <v>43708</v>
      </c>
      <c r="E266" s="19">
        <f t="shared" si="14"/>
        <v>41.28</v>
      </c>
      <c r="F266" s="19">
        <v>3.7151999999999998</v>
      </c>
      <c r="G266" s="19">
        <v>44.995200000000004</v>
      </c>
      <c r="I266" s="6" t="str">
        <f t="shared" si="19"/>
        <v>2304SS</v>
      </c>
      <c r="J266" s="6" t="s">
        <v>45</v>
      </c>
      <c r="K266" s="20" t="str">
        <f t="shared" si="15"/>
        <v>2304SSSS</v>
      </c>
      <c r="M266" s="22">
        <f t="shared" si="17"/>
        <v>55</v>
      </c>
      <c r="N266" s="21"/>
    </row>
    <row r="267" spans="1:14" x14ac:dyDescent="0.25">
      <c r="A267" s="15" t="s">
        <v>531</v>
      </c>
      <c r="B267" s="16" t="s">
        <v>532</v>
      </c>
      <c r="C267" s="17">
        <v>140259</v>
      </c>
      <c r="D267" s="18">
        <v>43708</v>
      </c>
      <c r="E267" s="19">
        <f t="shared" si="14"/>
        <v>41.28</v>
      </c>
      <c r="F267" s="19">
        <v>3.7151999999999998</v>
      </c>
      <c r="G267" s="19">
        <v>44.995200000000004</v>
      </c>
      <c r="I267" s="6" t="str">
        <f t="shared" si="19"/>
        <v>2305SS</v>
      </c>
      <c r="J267" s="6" t="s">
        <v>45</v>
      </c>
      <c r="K267" s="20" t="str">
        <f t="shared" si="15"/>
        <v>2305SSSS</v>
      </c>
      <c r="M267" s="22">
        <f t="shared" si="17"/>
        <v>56</v>
      </c>
      <c r="N267" s="21"/>
    </row>
    <row r="268" spans="1:14" x14ac:dyDescent="0.25">
      <c r="A268" s="15" t="s">
        <v>533</v>
      </c>
      <c r="B268" s="16" t="s">
        <v>534</v>
      </c>
      <c r="C268" s="17">
        <v>140260</v>
      </c>
      <c r="D268" s="18">
        <v>43708</v>
      </c>
      <c r="E268" s="19">
        <f t="shared" si="14"/>
        <v>41.28</v>
      </c>
      <c r="F268" s="19">
        <v>3.7151999999999998</v>
      </c>
      <c r="G268" s="19">
        <v>44.995200000000004</v>
      </c>
      <c r="I268" s="6" t="str">
        <f t="shared" si="19"/>
        <v>2309SS</v>
      </c>
      <c r="J268" s="6" t="s">
        <v>45</v>
      </c>
      <c r="K268" s="20" t="str">
        <f t="shared" si="15"/>
        <v>2309SSSS</v>
      </c>
      <c r="M268" s="22">
        <f t="shared" si="17"/>
        <v>57</v>
      </c>
      <c r="N268" s="21"/>
    </row>
    <row r="269" spans="1:14" x14ac:dyDescent="0.25">
      <c r="A269" s="15" t="s">
        <v>535</v>
      </c>
      <c r="B269" s="16" t="s">
        <v>536</v>
      </c>
      <c r="C269" s="17">
        <v>140261</v>
      </c>
      <c r="D269" s="18">
        <v>43708</v>
      </c>
      <c r="E269" s="19">
        <f t="shared" si="14"/>
        <v>41.28</v>
      </c>
      <c r="F269" s="19">
        <v>3.7151999999999998</v>
      </c>
      <c r="G269" s="19">
        <v>44.995200000000004</v>
      </c>
      <c r="I269" s="6" t="str">
        <f t="shared" si="19"/>
        <v>2311SS</v>
      </c>
      <c r="J269" s="6" t="s">
        <v>45</v>
      </c>
      <c r="K269" s="20" t="str">
        <f t="shared" si="15"/>
        <v>2311SSSS</v>
      </c>
      <c r="M269" s="22">
        <f t="shared" si="17"/>
        <v>58</v>
      </c>
      <c r="N269" s="21"/>
    </row>
    <row r="270" spans="1:14" x14ac:dyDescent="0.25">
      <c r="A270" s="15" t="s">
        <v>537</v>
      </c>
      <c r="B270" s="16" t="s">
        <v>538</v>
      </c>
      <c r="C270" s="17">
        <v>140262</v>
      </c>
      <c r="D270" s="18">
        <v>43708</v>
      </c>
      <c r="E270" s="19">
        <f t="shared" si="14"/>
        <v>41.28</v>
      </c>
      <c r="F270" s="19">
        <v>3.7151999999999998</v>
      </c>
      <c r="G270" s="19">
        <v>44.995200000000004</v>
      </c>
      <c r="I270" s="6" t="str">
        <f t="shared" si="19"/>
        <v>2313SS</v>
      </c>
      <c r="J270" s="6" t="s">
        <v>45</v>
      </c>
      <c r="K270" s="20" t="str">
        <f t="shared" si="15"/>
        <v>2313SSSS</v>
      </c>
      <c r="M270" s="22">
        <f t="shared" si="17"/>
        <v>59</v>
      </c>
      <c r="N270" s="21"/>
    </row>
    <row r="271" spans="1:14" x14ac:dyDescent="0.25">
      <c r="A271" s="15" t="s">
        <v>539</v>
      </c>
      <c r="B271" s="16" t="s">
        <v>540</v>
      </c>
      <c r="C271" s="17">
        <v>140263</v>
      </c>
      <c r="D271" s="18">
        <v>43708</v>
      </c>
      <c r="E271" s="19">
        <f t="shared" ref="E271:E334" si="20">+G271-F271</f>
        <v>41.28</v>
      </c>
      <c r="F271" s="19">
        <v>3.7151999999999998</v>
      </c>
      <c r="G271" s="19">
        <v>44.995200000000004</v>
      </c>
      <c r="I271" s="6" t="str">
        <f t="shared" si="19"/>
        <v>2314SS</v>
      </c>
      <c r="J271" s="6" t="s">
        <v>45</v>
      </c>
      <c r="K271" s="20" t="str">
        <f t="shared" si="15"/>
        <v>2314SSSS</v>
      </c>
      <c r="M271" s="22">
        <f t="shared" si="17"/>
        <v>60</v>
      </c>
      <c r="N271" s="21"/>
    </row>
    <row r="272" spans="1:14" x14ac:dyDescent="0.25">
      <c r="A272" s="15" t="s">
        <v>541</v>
      </c>
      <c r="B272" s="16" t="s">
        <v>542</v>
      </c>
      <c r="C272" s="17">
        <v>140264</v>
      </c>
      <c r="D272" s="18">
        <v>43708</v>
      </c>
      <c r="E272" s="19">
        <f t="shared" si="20"/>
        <v>41.28</v>
      </c>
      <c r="F272" s="19">
        <v>3.7151999999999998</v>
      </c>
      <c r="G272" s="19">
        <v>44.995200000000004</v>
      </c>
      <c r="I272" s="6" t="str">
        <f t="shared" si="19"/>
        <v>2315SS</v>
      </c>
      <c r="J272" s="6" t="s">
        <v>45</v>
      </c>
      <c r="K272" s="20" t="str">
        <f t="shared" ref="K272:K335" si="21">CONCATENATE(I272,J272)</f>
        <v>2315SSSS</v>
      </c>
      <c r="M272" s="22">
        <f t="shared" si="17"/>
        <v>61</v>
      </c>
      <c r="N272" s="21"/>
    </row>
    <row r="273" spans="1:14" x14ac:dyDescent="0.25">
      <c r="A273" s="15" t="s">
        <v>543</v>
      </c>
      <c r="B273" s="16" t="s">
        <v>544</v>
      </c>
      <c r="C273" s="17">
        <v>140265</v>
      </c>
      <c r="D273" s="18">
        <v>43708</v>
      </c>
      <c r="E273" s="19">
        <f t="shared" si="20"/>
        <v>41.28</v>
      </c>
      <c r="F273" s="19">
        <v>3.7151999999999998</v>
      </c>
      <c r="G273" s="19">
        <v>44.995200000000004</v>
      </c>
      <c r="I273" s="6" t="str">
        <f t="shared" si="19"/>
        <v>2317SS</v>
      </c>
      <c r="J273" s="6" t="s">
        <v>45</v>
      </c>
      <c r="K273" s="20" t="str">
        <f t="shared" si="21"/>
        <v>2317SSSS</v>
      </c>
      <c r="M273" s="22">
        <f t="shared" si="17"/>
        <v>62</v>
      </c>
      <c r="N273" s="21"/>
    </row>
    <row r="274" spans="1:14" x14ac:dyDescent="0.25">
      <c r="A274" s="15" t="s">
        <v>545</v>
      </c>
      <c r="B274" s="16" t="s">
        <v>546</v>
      </c>
      <c r="C274" s="17">
        <v>140266</v>
      </c>
      <c r="D274" s="18">
        <v>43708</v>
      </c>
      <c r="E274" s="19">
        <f t="shared" si="20"/>
        <v>41.28</v>
      </c>
      <c r="F274" s="19">
        <v>3.7151999999999998</v>
      </c>
      <c r="G274" s="19">
        <v>44.995200000000004</v>
      </c>
      <c r="I274" s="6" t="str">
        <f t="shared" si="19"/>
        <v>2318SS</v>
      </c>
      <c r="J274" s="6" t="s">
        <v>45</v>
      </c>
      <c r="K274" s="20" t="str">
        <f t="shared" si="21"/>
        <v>2318SSSS</v>
      </c>
      <c r="M274" s="22">
        <f t="shared" si="17"/>
        <v>63</v>
      </c>
      <c r="N274" s="21"/>
    </row>
    <row r="275" spans="1:14" x14ac:dyDescent="0.25">
      <c r="A275" s="15" t="s">
        <v>547</v>
      </c>
      <c r="B275" s="16" t="s">
        <v>548</v>
      </c>
      <c r="C275" s="17">
        <v>140267</v>
      </c>
      <c r="D275" s="18">
        <v>43708</v>
      </c>
      <c r="E275" s="19">
        <f t="shared" si="20"/>
        <v>100.916</v>
      </c>
      <c r="F275" s="19">
        <v>9.0824400000000001</v>
      </c>
      <c r="G275" s="19">
        <v>109.99844</v>
      </c>
      <c r="I275" s="6" t="str">
        <f t="shared" si="19"/>
        <v>2322SS</v>
      </c>
      <c r="J275" s="6" t="s">
        <v>45</v>
      </c>
      <c r="K275" s="20" t="str">
        <f t="shared" si="21"/>
        <v>2322SSSS</v>
      </c>
      <c r="M275" s="22">
        <f t="shared" si="17"/>
        <v>64</v>
      </c>
      <c r="N275" s="21"/>
    </row>
    <row r="276" spans="1:14" x14ac:dyDescent="0.25">
      <c r="A276" s="15" t="s">
        <v>549</v>
      </c>
      <c r="B276" s="16" t="s">
        <v>550</v>
      </c>
      <c r="C276" s="17">
        <v>140268</v>
      </c>
      <c r="D276" s="18">
        <v>43708</v>
      </c>
      <c r="E276" s="19">
        <f t="shared" si="20"/>
        <v>41.28</v>
      </c>
      <c r="F276" s="19">
        <v>3.7151999999999998</v>
      </c>
      <c r="G276" s="19">
        <v>44.995200000000004</v>
      </c>
      <c r="I276" s="6" t="str">
        <f t="shared" si="19"/>
        <v>2324SS</v>
      </c>
      <c r="J276" s="6" t="s">
        <v>45</v>
      </c>
      <c r="K276" s="20" t="str">
        <f t="shared" si="21"/>
        <v>2324SSSS</v>
      </c>
      <c r="M276" s="22">
        <f t="shared" si="17"/>
        <v>65</v>
      </c>
      <c r="N276" s="21"/>
    </row>
    <row r="277" spans="1:14" x14ac:dyDescent="0.25">
      <c r="A277" s="15" t="s">
        <v>551</v>
      </c>
      <c r="B277" s="16" t="s">
        <v>552</v>
      </c>
      <c r="C277" s="17">
        <v>140269</v>
      </c>
      <c r="D277" s="18">
        <v>43708</v>
      </c>
      <c r="E277" s="19">
        <f t="shared" si="20"/>
        <v>41.284000000000006</v>
      </c>
      <c r="F277" s="19">
        <v>3.71556</v>
      </c>
      <c r="G277" s="19">
        <v>44.999560000000002</v>
      </c>
      <c r="I277" s="6" t="str">
        <f t="shared" si="19"/>
        <v>2326SS</v>
      </c>
      <c r="J277" s="6" t="s">
        <v>45</v>
      </c>
      <c r="K277" s="20" t="str">
        <f t="shared" si="21"/>
        <v>2326SSSS</v>
      </c>
      <c r="M277" s="22">
        <f t="shared" si="17"/>
        <v>66</v>
      </c>
      <c r="N277" s="21"/>
    </row>
    <row r="278" spans="1:14" x14ac:dyDescent="0.25">
      <c r="A278" s="15" t="s">
        <v>553</v>
      </c>
      <c r="B278" s="16" t="s">
        <v>554</v>
      </c>
      <c r="C278" s="17">
        <v>140270</v>
      </c>
      <c r="D278" s="18">
        <v>43708</v>
      </c>
      <c r="E278" s="19">
        <f t="shared" si="20"/>
        <v>41.28</v>
      </c>
      <c r="F278" s="19">
        <v>3.7151999999999998</v>
      </c>
      <c r="G278" s="19">
        <v>44.995200000000004</v>
      </c>
      <c r="I278" s="6" t="str">
        <f t="shared" si="19"/>
        <v>2327SS</v>
      </c>
      <c r="J278" s="6" t="s">
        <v>45</v>
      </c>
      <c r="K278" s="20" t="str">
        <f t="shared" si="21"/>
        <v>2327SSSS</v>
      </c>
      <c r="M278" s="22">
        <f t="shared" ref="M278:M310" si="22">+M277+1</f>
        <v>67</v>
      </c>
      <c r="N278" s="21"/>
    </row>
    <row r="279" spans="1:14" x14ac:dyDescent="0.25">
      <c r="A279" s="15" t="s">
        <v>555</v>
      </c>
      <c r="B279" s="16" t="s">
        <v>556</v>
      </c>
      <c r="C279" s="17">
        <v>140271</v>
      </c>
      <c r="D279" s="18">
        <v>43708</v>
      </c>
      <c r="E279" s="19">
        <f t="shared" si="20"/>
        <v>41.28</v>
      </c>
      <c r="F279" s="19">
        <v>3.7151999999999998</v>
      </c>
      <c r="G279" s="19">
        <v>44.995200000000004</v>
      </c>
      <c r="I279" s="6" t="str">
        <f t="shared" si="19"/>
        <v>2328SS</v>
      </c>
      <c r="J279" s="6" t="s">
        <v>45</v>
      </c>
      <c r="K279" s="20" t="str">
        <f t="shared" si="21"/>
        <v>2328SSSS</v>
      </c>
      <c r="M279" s="22">
        <f t="shared" si="22"/>
        <v>68</v>
      </c>
      <c r="N279" s="21"/>
    </row>
    <row r="280" spans="1:14" x14ac:dyDescent="0.25">
      <c r="A280" s="15" t="s">
        <v>557</v>
      </c>
      <c r="B280" s="16" t="s">
        <v>558</v>
      </c>
      <c r="C280" s="17">
        <v>140272</v>
      </c>
      <c r="D280" s="18">
        <v>43708</v>
      </c>
      <c r="E280" s="19">
        <f t="shared" si="20"/>
        <v>41.28</v>
      </c>
      <c r="F280" s="19">
        <v>3.7151999999999998</v>
      </c>
      <c r="G280" s="19">
        <v>44.995200000000004</v>
      </c>
      <c r="I280" s="6" t="str">
        <f t="shared" si="19"/>
        <v>2329SS</v>
      </c>
      <c r="J280" s="6" t="s">
        <v>45</v>
      </c>
      <c r="K280" s="20" t="str">
        <f t="shared" si="21"/>
        <v>2329SSSS</v>
      </c>
      <c r="M280" s="22">
        <f t="shared" si="22"/>
        <v>69</v>
      </c>
      <c r="N280" s="21"/>
    </row>
    <row r="281" spans="1:14" x14ac:dyDescent="0.25">
      <c r="A281" s="15" t="s">
        <v>559</v>
      </c>
      <c r="B281" s="16" t="s">
        <v>560</v>
      </c>
      <c r="C281" s="17">
        <v>140273</v>
      </c>
      <c r="D281" s="18">
        <v>43708</v>
      </c>
      <c r="E281" s="19">
        <f t="shared" si="20"/>
        <v>66.224999999999994</v>
      </c>
      <c r="F281" s="19">
        <v>5.9602499999999994</v>
      </c>
      <c r="G281" s="19">
        <v>72.185249999999996</v>
      </c>
      <c r="I281" s="6" t="str">
        <f t="shared" si="19"/>
        <v>2333SS</v>
      </c>
      <c r="J281" s="6" t="s">
        <v>45</v>
      </c>
      <c r="K281" s="20" t="str">
        <f t="shared" si="21"/>
        <v>2333SSSS</v>
      </c>
      <c r="M281" s="22">
        <f t="shared" si="22"/>
        <v>70</v>
      </c>
      <c r="N281" s="21"/>
    </row>
    <row r="282" spans="1:14" x14ac:dyDescent="0.25">
      <c r="A282" s="15" t="s">
        <v>561</v>
      </c>
      <c r="B282" s="16" t="s">
        <v>562</v>
      </c>
      <c r="C282" s="17">
        <v>140274</v>
      </c>
      <c r="D282" s="18">
        <v>43708</v>
      </c>
      <c r="E282" s="19">
        <f t="shared" si="20"/>
        <v>66.22</v>
      </c>
      <c r="F282" s="19">
        <v>5.9597999999999995</v>
      </c>
      <c r="G282" s="19">
        <v>72.1798</v>
      </c>
      <c r="I282" s="6" t="str">
        <f t="shared" si="19"/>
        <v>2334SS</v>
      </c>
      <c r="J282" s="6" t="s">
        <v>45</v>
      </c>
      <c r="K282" s="20" t="str">
        <f t="shared" si="21"/>
        <v>2334SSSS</v>
      </c>
      <c r="M282" s="22">
        <f t="shared" si="22"/>
        <v>71</v>
      </c>
      <c r="N282" s="21"/>
    </row>
    <row r="283" spans="1:14" x14ac:dyDescent="0.25">
      <c r="A283" s="15" t="s">
        <v>563</v>
      </c>
      <c r="B283" s="16" t="s">
        <v>564</v>
      </c>
      <c r="C283" s="17">
        <v>140275</v>
      </c>
      <c r="D283" s="18">
        <v>43708</v>
      </c>
      <c r="E283" s="19">
        <f t="shared" si="20"/>
        <v>66.22</v>
      </c>
      <c r="F283" s="19">
        <v>5.9597999999999995</v>
      </c>
      <c r="G283" s="19">
        <v>72.1798</v>
      </c>
      <c r="I283" s="6" t="str">
        <f t="shared" si="19"/>
        <v>2335SS</v>
      </c>
      <c r="J283" s="6" t="s">
        <v>45</v>
      </c>
      <c r="K283" s="20" t="str">
        <f t="shared" si="21"/>
        <v>2335SSSS</v>
      </c>
      <c r="M283" s="22">
        <f t="shared" si="22"/>
        <v>72</v>
      </c>
      <c r="N283" s="21"/>
    </row>
    <row r="284" spans="1:14" x14ac:dyDescent="0.25">
      <c r="A284" s="15" t="s">
        <v>565</v>
      </c>
      <c r="B284" s="16" t="s">
        <v>566</v>
      </c>
      <c r="C284" s="17">
        <v>140276</v>
      </c>
      <c r="D284" s="18">
        <v>43708</v>
      </c>
      <c r="E284" s="19">
        <f t="shared" si="20"/>
        <v>66.22</v>
      </c>
      <c r="F284" s="19">
        <v>5.9597999999999995</v>
      </c>
      <c r="G284" s="19">
        <v>72.1798</v>
      </c>
      <c r="I284" s="6" t="str">
        <f t="shared" si="19"/>
        <v>2336SS</v>
      </c>
      <c r="J284" s="6" t="s">
        <v>45</v>
      </c>
      <c r="K284" s="20" t="str">
        <f t="shared" si="21"/>
        <v>2336SSSS</v>
      </c>
      <c r="M284" s="22">
        <f t="shared" si="22"/>
        <v>73</v>
      </c>
      <c r="N284" s="21"/>
    </row>
    <row r="285" spans="1:14" x14ac:dyDescent="0.25">
      <c r="A285" s="15" t="s">
        <v>567</v>
      </c>
      <c r="B285" s="16" t="s">
        <v>568</v>
      </c>
      <c r="C285" s="17">
        <v>140277</v>
      </c>
      <c r="D285" s="18">
        <v>43708</v>
      </c>
      <c r="E285" s="19">
        <f t="shared" si="20"/>
        <v>66.22</v>
      </c>
      <c r="F285" s="19">
        <v>5.9597999999999995</v>
      </c>
      <c r="G285" s="19">
        <v>72.1798</v>
      </c>
      <c r="I285" s="6" t="str">
        <f t="shared" si="19"/>
        <v>2337SS</v>
      </c>
      <c r="J285" s="6" t="s">
        <v>45</v>
      </c>
      <c r="K285" s="20" t="str">
        <f t="shared" si="21"/>
        <v>2337SSSS</v>
      </c>
      <c r="M285" s="22">
        <f t="shared" si="22"/>
        <v>74</v>
      </c>
      <c r="N285" s="21"/>
    </row>
    <row r="286" spans="1:14" x14ac:dyDescent="0.25">
      <c r="A286" s="15" t="s">
        <v>569</v>
      </c>
      <c r="B286" s="16" t="s">
        <v>570</v>
      </c>
      <c r="C286" s="17">
        <v>140278</v>
      </c>
      <c r="D286" s="18">
        <v>43708</v>
      </c>
      <c r="E286" s="19">
        <f t="shared" si="20"/>
        <v>66.055000000000007</v>
      </c>
      <c r="F286" s="19">
        <v>5.9449500000000004</v>
      </c>
      <c r="G286" s="19">
        <v>71.999950000000013</v>
      </c>
      <c r="I286" s="6" t="str">
        <f t="shared" si="19"/>
        <v>2338SS</v>
      </c>
      <c r="J286" s="6" t="s">
        <v>45</v>
      </c>
      <c r="K286" s="20" t="str">
        <f t="shared" si="21"/>
        <v>2338SSSS</v>
      </c>
      <c r="M286" s="22">
        <f t="shared" si="22"/>
        <v>75</v>
      </c>
      <c r="N286" s="21"/>
    </row>
    <row r="287" spans="1:14" x14ac:dyDescent="0.25">
      <c r="A287" s="15" t="s">
        <v>571</v>
      </c>
      <c r="B287" s="16" t="s">
        <v>572</v>
      </c>
      <c r="C287" s="17">
        <v>140279</v>
      </c>
      <c r="D287" s="18">
        <v>43708</v>
      </c>
      <c r="E287" s="19">
        <f t="shared" si="20"/>
        <v>66.22</v>
      </c>
      <c r="F287" s="19">
        <v>5.9597999999999995</v>
      </c>
      <c r="G287" s="19">
        <v>72.1798</v>
      </c>
      <c r="I287" s="6" t="str">
        <f t="shared" si="19"/>
        <v>2339SS</v>
      </c>
      <c r="J287" s="6" t="s">
        <v>45</v>
      </c>
      <c r="K287" s="20" t="str">
        <f t="shared" si="21"/>
        <v>2339SSSS</v>
      </c>
      <c r="M287" s="22">
        <f t="shared" si="22"/>
        <v>76</v>
      </c>
      <c r="N287" s="21"/>
    </row>
    <row r="288" spans="1:14" x14ac:dyDescent="0.25">
      <c r="A288" s="15" t="s">
        <v>573</v>
      </c>
      <c r="B288" s="16" t="s">
        <v>574</v>
      </c>
      <c r="C288" s="17">
        <v>140280</v>
      </c>
      <c r="D288" s="18">
        <v>43708</v>
      </c>
      <c r="E288" s="19">
        <f t="shared" si="20"/>
        <v>66.22</v>
      </c>
      <c r="F288" s="19">
        <v>5.9597999999999995</v>
      </c>
      <c r="G288" s="19">
        <v>72.1798</v>
      </c>
      <c r="I288" s="6" t="str">
        <f t="shared" si="19"/>
        <v>2340SS</v>
      </c>
      <c r="J288" s="6" t="s">
        <v>45</v>
      </c>
      <c r="K288" s="20" t="str">
        <f t="shared" si="21"/>
        <v>2340SSSS</v>
      </c>
      <c r="M288" s="22">
        <f t="shared" si="22"/>
        <v>77</v>
      </c>
      <c r="N288" s="21"/>
    </row>
    <row r="289" spans="1:14" x14ac:dyDescent="0.25">
      <c r="A289" s="15" t="s">
        <v>575</v>
      </c>
      <c r="B289" s="16" t="s">
        <v>576</v>
      </c>
      <c r="C289" s="17">
        <v>140281</v>
      </c>
      <c r="D289" s="18">
        <v>43708</v>
      </c>
      <c r="E289" s="19">
        <f t="shared" si="20"/>
        <v>66.22</v>
      </c>
      <c r="F289" s="19">
        <v>5.9597999999999995</v>
      </c>
      <c r="G289" s="19">
        <v>72.1798</v>
      </c>
      <c r="I289" s="6" t="str">
        <f t="shared" si="19"/>
        <v>2341SS</v>
      </c>
      <c r="J289" s="6" t="s">
        <v>45</v>
      </c>
      <c r="K289" s="20" t="str">
        <f t="shared" si="21"/>
        <v>2341SSSS</v>
      </c>
      <c r="M289" s="22">
        <f t="shared" si="22"/>
        <v>78</v>
      </c>
      <c r="N289" s="21"/>
    </row>
    <row r="290" spans="1:14" x14ac:dyDescent="0.25">
      <c r="A290" s="15" t="s">
        <v>577</v>
      </c>
      <c r="B290" s="16" t="s">
        <v>578</v>
      </c>
      <c r="C290" s="17">
        <v>140282</v>
      </c>
      <c r="D290" s="18">
        <v>43708</v>
      </c>
      <c r="E290" s="19">
        <f t="shared" si="20"/>
        <v>66.22</v>
      </c>
      <c r="F290" s="19">
        <v>5.9597999999999995</v>
      </c>
      <c r="G290" s="19">
        <v>72.1798</v>
      </c>
      <c r="I290" s="6" t="str">
        <f t="shared" si="19"/>
        <v>2342SS</v>
      </c>
      <c r="J290" s="6" t="s">
        <v>45</v>
      </c>
      <c r="K290" s="20" t="str">
        <f t="shared" si="21"/>
        <v>2342SSSS</v>
      </c>
      <c r="M290" s="22">
        <f t="shared" si="22"/>
        <v>79</v>
      </c>
      <c r="N290" s="21"/>
    </row>
    <row r="291" spans="1:14" x14ac:dyDescent="0.25">
      <c r="A291" s="15" t="s">
        <v>579</v>
      </c>
      <c r="B291" s="16" t="s">
        <v>580</v>
      </c>
      <c r="C291" s="17">
        <v>140283</v>
      </c>
      <c r="D291" s="18">
        <v>43708</v>
      </c>
      <c r="E291" s="19">
        <f t="shared" si="20"/>
        <v>66.22</v>
      </c>
      <c r="F291" s="19">
        <v>5.9597999999999995</v>
      </c>
      <c r="G291" s="19">
        <v>72.1798</v>
      </c>
      <c r="I291" s="6" t="str">
        <f t="shared" si="19"/>
        <v>2344SS</v>
      </c>
      <c r="J291" s="6" t="s">
        <v>45</v>
      </c>
      <c r="K291" s="20" t="str">
        <f t="shared" si="21"/>
        <v>2344SSSS</v>
      </c>
      <c r="M291" s="22">
        <f t="shared" si="22"/>
        <v>80</v>
      </c>
      <c r="N291" s="21"/>
    </row>
    <row r="292" spans="1:14" x14ac:dyDescent="0.25">
      <c r="A292" s="15" t="s">
        <v>581</v>
      </c>
      <c r="B292" s="16" t="s">
        <v>582</v>
      </c>
      <c r="C292" s="17">
        <v>140284</v>
      </c>
      <c r="D292" s="18">
        <v>43708</v>
      </c>
      <c r="E292" s="19">
        <f t="shared" si="20"/>
        <v>66.22</v>
      </c>
      <c r="F292" s="19">
        <v>5.9597999999999995</v>
      </c>
      <c r="G292" s="19">
        <v>72.1798</v>
      </c>
      <c r="I292" s="6" t="str">
        <f t="shared" si="19"/>
        <v>2345SS</v>
      </c>
      <c r="J292" s="6" t="s">
        <v>45</v>
      </c>
      <c r="K292" s="20" t="str">
        <f t="shared" si="21"/>
        <v>2345SSSS</v>
      </c>
      <c r="M292" s="22">
        <f t="shared" si="22"/>
        <v>81</v>
      </c>
      <c r="N292" s="21"/>
    </row>
    <row r="293" spans="1:14" x14ac:dyDescent="0.25">
      <c r="A293" s="15" t="s">
        <v>583</v>
      </c>
      <c r="B293" s="16" t="s">
        <v>584</v>
      </c>
      <c r="C293" s="17">
        <v>140285</v>
      </c>
      <c r="D293" s="18">
        <v>43708</v>
      </c>
      <c r="E293" s="19">
        <f t="shared" si="20"/>
        <v>66.22</v>
      </c>
      <c r="F293" s="19">
        <v>5.9597999999999995</v>
      </c>
      <c r="G293" s="19">
        <v>72.1798</v>
      </c>
      <c r="I293" s="6" t="str">
        <f t="shared" si="19"/>
        <v>2347SS</v>
      </c>
      <c r="J293" s="6" t="s">
        <v>45</v>
      </c>
      <c r="K293" s="20" t="str">
        <f t="shared" si="21"/>
        <v>2347SSSS</v>
      </c>
      <c r="M293" s="22">
        <f t="shared" si="22"/>
        <v>82</v>
      </c>
      <c r="N293" s="21"/>
    </row>
    <row r="294" spans="1:14" x14ac:dyDescent="0.25">
      <c r="A294" s="15" t="s">
        <v>585</v>
      </c>
      <c r="B294" s="16" t="s">
        <v>586</v>
      </c>
      <c r="C294" s="17">
        <v>140286</v>
      </c>
      <c r="D294" s="18">
        <v>43708</v>
      </c>
      <c r="E294" s="19">
        <f t="shared" si="20"/>
        <v>66.22</v>
      </c>
      <c r="F294" s="19">
        <v>5.9597999999999995</v>
      </c>
      <c r="G294" s="19">
        <v>72.1798</v>
      </c>
      <c r="I294" s="6" t="str">
        <f t="shared" si="19"/>
        <v>2348SS</v>
      </c>
      <c r="J294" s="6" t="s">
        <v>45</v>
      </c>
      <c r="K294" s="20" t="str">
        <f t="shared" si="21"/>
        <v>2348SSSS</v>
      </c>
      <c r="M294" s="22">
        <f t="shared" si="22"/>
        <v>83</v>
      </c>
      <c r="N294" s="21"/>
    </row>
    <row r="295" spans="1:14" x14ac:dyDescent="0.25">
      <c r="A295" s="15" t="s">
        <v>587</v>
      </c>
      <c r="B295" s="16" t="s">
        <v>562</v>
      </c>
      <c r="C295" s="17">
        <v>140287</v>
      </c>
      <c r="D295" s="18">
        <v>43708</v>
      </c>
      <c r="E295" s="19">
        <f t="shared" si="20"/>
        <v>66.22</v>
      </c>
      <c r="F295" s="19">
        <v>5.9597999999999995</v>
      </c>
      <c r="G295" s="19">
        <v>72.1798</v>
      </c>
      <c r="I295" s="6" t="str">
        <f t="shared" si="19"/>
        <v>2349SS</v>
      </c>
      <c r="J295" s="6" t="s">
        <v>45</v>
      </c>
      <c r="K295" s="20" t="str">
        <f t="shared" si="21"/>
        <v>2349SSSS</v>
      </c>
      <c r="M295" s="22">
        <f t="shared" si="22"/>
        <v>84</v>
      </c>
      <c r="N295" s="21"/>
    </row>
    <row r="296" spans="1:14" x14ac:dyDescent="0.25">
      <c r="A296" s="15" t="s">
        <v>588</v>
      </c>
      <c r="B296" s="16" t="s">
        <v>589</v>
      </c>
      <c r="C296" s="17">
        <v>140288</v>
      </c>
      <c r="D296" s="18">
        <v>43708</v>
      </c>
      <c r="E296" s="19">
        <f t="shared" si="20"/>
        <v>66.22</v>
      </c>
      <c r="F296" s="19">
        <v>5.9597999999999995</v>
      </c>
      <c r="G296" s="19">
        <v>72.1798</v>
      </c>
      <c r="I296" s="6" t="str">
        <f t="shared" si="19"/>
        <v>2350SS</v>
      </c>
      <c r="J296" s="6" t="s">
        <v>45</v>
      </c>
      <c r="K296" s="20" t="str">
        <f t="shared" si="21"/>
        <v>2350SSSS</v>
      </c>
      <c r="M296" s="22">
        <f t="shared" si="22"/>
        <v>85</v>
      </c>
      <c r="N296" s="21"/>
    </row>
    <row r="297" spans="1:14" x14ac:dyDescent="0.25">
      <c r="A297" s="15" t="s">
        <v>590</v>
      </c>
      <c r="B297" s="16" t="s">
        <v>591</v>
      </c>
      <c r="C297" s="17">
        <v>140289</v>
      </c>
      <c r="D297" s="18">
        <v>43708</v>
      </c>
      <c r="E297" s="19">
        <f t="shared" si="20"/>
        <v>66.224999999999994</v>
      </c>
      <c r="F297" s="19">
        <v>5.9602499999999994</v>
      </c>
      <c r="G297" s="19">
        <v>72.185249999999996</v>
      </c>
      <c r="I297" s="6" t="str">
        <f t="shared" si="19"/>
        <v>2352SS</v>
      </c>
      <c r="J297" s="6" t="s">
        <v>45</v>
      </c>
      <c r="K297" s="20" t="str">
        <f t="shared" si="21"/>
        <v>2352SSSS</v>
      </c>
      <c r="M297" s="22">
        <f t="shared" si="22"/>
        <v>86</v>
      </c>
      <c r="N297" s="21"/>
    </row>
    <row r="298" spans="1:14" x14ac:dyDescent="0.25">
      <c r="A298" s="15" t="s">
        <v>592</v>
      </c>
      <c r="B298" s="16" t="s">
        <v>593</v>
      </c>
      <c r="C298" s="17">
        <v>140290</v>
      </c>
      <c r="D298" s="18">
        <v>43708</v>
      </c>
      <c r="E298" s="19">
        <f t="shared" si="20"/>
        <v>66.22</v>
      </c>
      <c r="F298" s="19">
        <v>5.9597999999999995</v>
      </c>
      <c r="G298" s="19">
        <v>72.1798</v>
      </c>
      <c r="I298" s="6" t="str">
        <f t="shared" si="19"/>
        <v>2353SS</v>
      </c>
      <c r="J298" s="6" t="s">
        <v>45</v>
      </c>
      <c r="K298" s="20" t="str">
        <f t="shared" si="21"/>
        <v>2353SSSS</v>
      </c>
      <c r="M298" s="22">
        <f t="shared" si="22"/>
        <v>87</v>
      </c>
      <c r="N298" s="21"/>
    </row>
    <row r="299" spans="1:14" x14ac:dyDescent="0.25">
      <c r="A299" s="15" t="s">
        <v>594</v>
      </c>
      <c r="B299" s="16" t="s">
        <v>595</v>
      </c>
      <c r="C299" s="17">
        <v>140291</v>
      </c>
      <c r="D299" s="18">
        <v>43708</v>
      </c>
      <c r="E299" s="19">
        <f t="shared" si="20"/>
        <v>68.807000000000016</v>
      </c>
      <c r="F299" s="19">
        <v>6.1926300000000003</v>
      </c>
      <c r="G299" s="19">
        <v>74.99963000000001</v>
      </c>
      <c r="I299" s="6" t="str">
        <f t="shared" si="19"/>
        <v>2356SS</v>
      </c>
      <c r="J299" s="6" t="s">
        <v>45</v>
      </c>
      <c r="K299" s="20" t="str">
        <f t="shared" si="21"/>
        <v>2356SSSS</v>
      </c>
      <c r="M299" s="22">
        <f t="shared" si="22"/>
        <v>88</v>
      </c>
      <c r="N299" s="21"/>
    </row>
    <row r="300" spans="1:14" x14ac:dyDescent="0.25">
      <c r="A300" s="15" t="s">
        <v>596</v>
      </c>
      <c r="B300" s="16" t="s">
        <v>597</v>
      </c>
      <c r="C300" s="17">
        <v>140292</v>
      </c>
      <c r="D300" s="18">
        <v>43708</v>
      </c>
      <c r="E300" s="19">
        <f t="shared" si="20"/>
        <v>59.63</v>
      </c>
      <c r="F300" s="19">
        <v>5.3666999999999998</v>
      </c>
      <c r="G300" s="19">
        <v>64.996700000000004</v>
      </c>
      <c r="I300" s="6" t="str">
        <f t="shared" si="19"/>
        <v>2357SS</v>
      </c>
      <c r="J300" s="6" t="s">
        <v>45</v>
      </c>
      <c r="K300" s="20" t="str">
        <f t="shared" si="21"/>
        <v>2357SSSS</v>
      </c>
      <c r="M300" s="22">
        <f t="shared" si="22"/>
        <v>89</v>
      </c>
      <c r="N300" s="21"/>
    </row>
    <row r="301" spans="1:14" x14ac:dyDescent="0.25">
      <c r="A301" s="15" t="s">
        <v>598</v>
      </c>
      <c r="B301" s="16" t="s">
        <v>599</v>
      </c>
      <c r="C301" s="17">
        <v>140293</v>
      </c>
      <c r="D301" s="18">
        <v>43708</v>
      </c>
      <c r="E301" s="19">
        <f t="shared" si="20"/>
        <v>68.807000000000016</v>
      </c>
      <c r="F301" s="19">
        <v>6.1926300000000003</v>
      </c>
      <c r="G301" s="19">
        <v>74.99963000000001</v>
      </c>
      <c r="I301" s="6" t="str">
        <f t="shared" si="19"/>
        <v>2358SS</v>
      </c>
      <c r="J301" s="6" t="s">
        <v>45</v>
      </c>
      <c r="K301" s="20" t="str">
        <f t="shared" si="21"/>
        <v>2358SSSS</v>
      </c>
      <c r="M301" s="22">
        <f t="shared" si="22"/>
        <v>90</v>
      </c>
      <c r="N301" s="21"/>
    </row>
    <row r="302" spans="1:14" x14ac:dyDescent="0.25">
      <c r="A302" s="15" t="s">
        <v>600</v>
      </c>
      <c r="B302" s="16" t="s">
        <v>601</v>
      </c>
      <c r="C302" s="17">
        <v>140294</v>
      </c>
      <c r="D302" s="18">
        <v>43708</v>
      </c>
      <c r="E302" s="19">
        <f t="shared" si="20"/>
        <v>59.63</v>
      </c>
      <c r="F302" s="19">
        <v>5.3666999999999998</v>
      </c>
      <c r="G302" s="19">
        <v>64.996700000000004</v>
      </c>
      <c r="I302" s="6" t="str">
        <f t="shared" si="19"/>
        <v>2359SS</v>
      </c>
      <c r="J302" s="6" t="s">
        <v>45</v>
      </c>
      <c r="K302" s="20" t="str">
        <f t="shared" si="21"/>
        <v>2359SSSS</v>
      </c>
      <c r="M302" s="22">
        <f t="shared" si="22"/>
        <v>91</v>
      </c>
      <c r="N302" s="21"/>
    </row>
    <row r="303" spans="1:14" x14ac:dyDescent="0.25">
      <c r="A303" s="15" t="s">
        <v>602</v>
      </c>
      <c r="B303" s="16" t="s">
        <v>603</v>
      </c>
      <c r="C303" s="17">
        <v>140295</v>
      </c>
      <c r="D303" s="18">
        <v>43708</v>
      </c>
      <c r="E303" s="19">
        <f t="shared" si="20"/>
        <v>41.28</v>
      </c>
      <c r="F303" s="19">
        <v>3.7151999999999998</v>
      </c>
      <c r="G303" s="19">
        <v>44.995200000000004</v>
      </c>
      <c r="I303" s="6" t="str">
        <f t="shared" si="19"/>
        <v>2360SS</v>
      </c>
      <c r="J303" s="6" t="s">
        <v>45</v>
      </c>
      <c r="K303" s="20" t="str">
        <f t="shared" si="21"/>
        <v>2360SSSS</v>
      </c>
      <c r="M303" s="22">
        <f t="shared" si="22"/>
        <v>92</v>
      </c>
      <c r="N303" s="21"/>
    </row>
    <row r="304" spans="1:14" x14ac:dyDescent="0.25">
      <c r="A304" s="15" t="s">
        <v>604</v>
      </c>
      <c r="B304" s="16" t="s">
        <v>605</v>
      </c>
      <c r="C304" s="17">
        <v>140296</v>
      </c>
      <c r="D304" s="18">
        <v>43708</v>
      </c>
      <c r="E304" s="19">
        <f t="shared" si="20"/>
        <v>59.63</v>
      </c>
      <c r="F304" s="19">
        <v>5.3666999999999998</v>
      </c>
      <c r="G304" s="19">
        <v>64.996700000000004</v>
      </c>
      <c r="I304" s="6" t="str">
        <f t="shared" si="19"/>
        <v>2361SS</v>
      </c>
      <c r="J304" s="6" t="s">
        <v>45</v>
      </c>
      <c r="K304" s="20" t="str">
        <f t="shared" si="21"/>
        <v>2361SSSS</v>
      </c>
      <c r="M304" s="22">
        <f t="shared" si="22"/>
        <v>93</v>
      </c>
      <c r="N304" s="21"/>
    </row>
    <row r="305" spans="1:14" x14ac:dyDescent="0.25">
      <c r="A305" s="15" t="s">
        <v>606</v>
      </c>
      <c r="B305" s="16" t="s">
        <v>607</v>
      </c>
      <c r="C305" s="17">
        <v>140297</v>
      </c>
      <c r="D305" s="18">
        <v>43708</v>
      </c>
      <c r="E305" s="19">
        <f t="shared" si="20"/>
        <v>41.28</v>
      </c>
      <c r="F305" s="19">
        <v>3.7151999999999998</v>
      </c>
      <c r="G305" s="19">
        <v>44.995200000000004</v>
      </c>
      <c r="I305" s="6" t="str">
        <f t="shared" si="19"/>
        <v>2362SS</v>
      </c>
      <c r="J305" s="6" t="s">
        <v>45</v>
      </c>
      <c r="K305" s="20" t="str">
        <f t="shared" si="21"/>
        <v>2362SSSS</v>
      </c>
      <c r="M305" s="22">
        <f t="shared" si="22"/>
        <v>94</v>
      </c>
      <c r="N305" s="21"/>
    </row>
    <row r="306" spans="1:14" x14ac:dyDescent="0.25">
      <c r="A306" s="15" t="s">
        <v>608</v>
      </c>
      <c r="B306" s="16" t="s">
        <v>609</v>
      </c>
      <c r="C306" s="17">
        <v>140298</v>
      </c>
      <c r="D306" s="18">
        <v>43708</v>
      </c>
      <c r="E306" s="19">
        <f t="shared" si="20"/>
        <v>41.28</v>
      </c>
      <c r="F306" s="19">
        <v>3.7151999999999998</v>
      </c>
      <c r="G306" s="19">
        <v>44.995200000000004</v>
      </c>
      <c r="I306" s="6" t="str">
        <f t="shared" si="19"/>
        <v>2363SS</v>
      </c>
      <c r="J306" s="6" t="s">
        <v>45</v>
      </c>
      <c r="K306" s="20" t="str">
        <f t="shared" si="21"/>
        <v>2363SSSS</v>
      </c>
      <c r="M306" s="22">
        <f t="shared" si="22"/>
        <v>95</v>
      </c>
      <c r="N306" s="21"/>
    </row>
    <row r="307" spans="1:14" x14ac:dyDescent="0.25">
      <c r="A307" s="15" t="s">
        <v>610</v>
      </c>
      <c r="B307" s="16" t="s">
        <v>611</v>
      </c>
      <c r="C307" s="17">
        <v>140299</v>
      </c>
      <c r="D307" s="18">
        <v>43708</v>
      </c>
      <c r="E307" s="19">
        <f t="shared" si="20"/>
        <v>41.284000000000006</v>
      </c>
      <c r="F307" s="19">
        <v>3.71556</v>
      </c>
      <c r="G307" s="19">
        <v>44.999560000000002</v>
      </c>
      <c r="I307" s="6" t="str">
        <f>TEXT(A307,"0000")</f>
        <v>2365SS</v>
      </c>
      <c r="J307" s="6" t="s">
        <v>45</v>
      </c>
      <c r="K307" s="20" t="str">
        <f t="shared" si="21"/>
        <v>2365SSSS</v>
      </c>
      <c r="M307" s="22">
        <f t="shared" si="22"/>
        <v>96</v>
      </c>
      <c r="N307" s="21"/>
    </row>
    <row r="308" spans="1:14" x14ac:dyDescent="0.25">
      <c r="A308" s="15" t="s">
        <v>612</v>
      </c>
      <c r="B308" s="16" t="s">
        <v>613</v>
      </c>
      <c r="C308" s="17">
        <v>140300</v>
      </c>
      <c r="D308" s="18">
        <v>43708</v>
      </c>
      <c r="E308" s="19">
        <f t="shared" si="20"/>
        <v>68.807000000000016</v>
      </c>
      <c r="F308" s="19">
        <v>6.1926300000000003</v>
      </c>
      <c r="G308" s="19">
        <v>74.99963000000001</v>
      </c>
      <c r="I308" s="6" t="str">
        <f t="shared" si="19"/>
        <v>2366SS</v>
      </c>
      <c r="J308" s="6" t="s">
        <v>45</v>
      </c>
      <c r="K308" s="20" t="str">
        <f t="shared" si="21"/>
        <v>2366SSSS</v>
      </c>
      <c r="M308" s="22">
        <f t="shared" si="22"/>
        <v>97</v>
      </c>
      <c r="N308" s="21"/>
    </row>
    <row r="309" spans="1:14" x14ac:dyDescent="0.25">
      <c r="A309" s="15" t="s">
        <v>614</v>
      </c>
      <c r="B309" s="16" t="s">
        <v>615</v>
      </c>
      <c r="C309" s="17">
        <v>140301</v>
      </c>
      <c r="D309" s="18">
        <v>43708</v>
      </c>
      <c r="E309" s="19">
        <f t="shared" si="20"/>
        <v>50.457999999999998</v>
      </c>
      <c r="F309" s="19">
        <v>4.54122</v>
      </c>
      <c r="G309" s="19">
        <v>54.999220000000001</v>
      </c>
      <c r="I309" s="6" t="str">
        <f t="shared" si="19"/>
        <v>2369SS</v>
      </c>
      <c r="J309" s="6" t="s">
        <v>45</v>
      </c>
      <c r="K309" s="20" t="str">
        <f t="shared" si="21"/>
        <v>2369SSSS</v>
      </c>
      <c r="M309" s="22">
        <f t="shared" si="22"/>
        <v>98</v>
      </c>
      <c r="N309" s="21"/>
    </row>
    <row r="310" spans="1:14" x14ac:dyDescent="0.25">
      <c r="A310" s="15" t="s">
        <v>616</v>
      </c>
      <c r="B310" s="16" t="s">
        <v>617</v>
      </c>
      <c r="C310" s="17">
        <v>140302</v>
      </c>
      <c r="D310" s="18">
        <v>43708</v>
      </c>
      <c r="E310" s="19">
        <f t="shared" si="20"/>
        <v>59.63</v>
      </c>
      <c r="F310" s="19">
        <v>5.3666999999999998</v>
      </c>
      <c r="G310" s="19">
        <v>64.996700000000004</v>
      </c>
      <c r="I310" s="6" t="str">
        <f t="shared" si="19"/>
        <v>2370SS</v>
      </c>
      <c r="J310" s="6" t="s">
        <v>45</v>
      </c>
      <c r="K310" s="20" t="str">
        <f t="shared" si="21"/>
        <v>2370SSSS</v>
      </c>
      <c r="M310" s="22">
        <f t="shared" si="22"/>
        <v>99</v>
      </c>
      <c r="N310" s="21">
        <v>32</v>
      </c>
    </row>
    <row r="311" spans="1:14" x14ac:dyDescent="0.25">
      <c r="A311" s="15" t="s">
        <v>618</v>
      </c>
      <c r="B311" s="16" t="s">
        <v>619</v>
      </c>
      <c r="C311" s="17">
        <v>140303</v>
      </c>
      <c r="D311" s="18">
        <v>43708</v>
      </c>
      <c r="E311" s="19">
        <f t="shared" si="20"/>
        <v>59.63</v>
      </c>
      <c r="F311" s="19">
        <v>5.3666999999999998</v>
      </c>
      <c r="G311" s="19">
        <v>64.996700000000004</v>
      </c>
      <c r="I311" s="6" t="str">
        <f t="shared" si="19"/>
        <v>2371SS</v>
      </c>
      <c r="J311" s="6" t="s">
        <v>45</v>
      </c>
      <c r="K311" s="20" t="str">
        <f t="shared" si="21"/>
        <v>2371SSSS</v>
      </c>
      <c r="M311" s="22">
        <v>1</v>
      </c>
      <c r="N311" s="21"/>
    </row>
    <row r="312" spans="1:14" x14ac:dyDescent="0.25">
      <c r="A312" s="15" t="s">
        <v>620</v>
      </c>
      <c r="B312" s="16" t="s">
        <v>621</v>
      </c>
      <c r="C312" s="17">
        <v>140304</v>
      </c>
      <c r="D312" s="18">
        <v>43708</v>
      </c>
      <c r="E312" s="19">
        <f t="shared" si="20"/>
        <v>59.63</v>
      </c>
      <c r="F312" s="19">
        <v>5.3666999999999998</v>
      </c>
      <c r="G312" s="19">
        <v>64.996700000000004</v>
      </c>
      <c r="I312" s="6" t="str">
        <f t="shared" si="19"/>
        <v>2372SS</v>
      </c>
      <c r="J312" s="6" t="s">
        <v>45</v>
      </c>
      <c r="K312" s="20" t="str">
        <f t="shared" si="21"/>
        <v>2372SSSS</v>
      </c>
      <c r="M312" s="22">
        <f>+M311+1</f>
        <v>2</v>
      </c>
      <c r="N312" s="21"/>
    </row>
    <row r="313" spans="1:14" x14ac:dyDescent="0.25">
      <c r="A313" s="15" t="s">
        <v>622</v>
      </c>
      <c r="B313" s="16" t="s">
        <v>623</v>
      </c>
      <c r="C313" s="17">
        <v>140305</v>
      </c>
      <c r="D313" s="18">
        <v>43708</v>
      </c>
      <c r="E313" s="19">
        <f t="shared" si="20"/>
        <v>66.22</v>
      </c>
      <c r="F313" s="19">
        <v>5.9597999999999995</v>
      </c>
      <c r="G313" s="19">
        <v>72.1798</v>
      </c>
      <c r="I313" s="6" t="str">
        <f t="shared" si="19"/>
        <v>2376SS</v>
      </c>
      <c r="J313" s="6" t="s">
        <v>45</v>
      </c>
      <c r="K313" s="20" t="str">
        <f t="shared" si="21"/>
        <v>2376SSSS</v>
      </c>
      <c r="M313" s="22">
        <f t="shared" ref="M313:M376" si="23">+M312+1</f>
        <v>3</v>
      </c>
      <c r="N313" s="21"/>
    </row>
    <row r="314" spans="1:14" x14ac:dyDescent="0.25">
      <c r="A314" s="15" t="s">
        <v>624</v>
      </c>
      <c r="B314" s="16" t="s">
        <v>625</v>
      </c>
      <c r="C314" s="17">
        <v>140306</v>
      </c>
      <c r="D314" s="18">
        <v>43708</v>
      </c>
      <c r="E314" s="19">
        <f t="shared" si="20"/>
        <v>41.28</v>
      </c>
      <c r="F314" s="19">
        <v>3.7151999999999998</v>
      </c>
      <c r="G314" s="19">
        <v>44.995200000000004</v>
      </c>
      <c r="I314" s="6" t="str">
        <f t="shared" si="19"/>
        <v>2378SS</v>
      </c>
      <c r="J314" s="6" t="s">
        <v>45</v>
      </c>
      <c r="K314" s="20" t="str">
        <f t="shared" si="21"/>
        <v>2378SSSS</v>
      </c>
      <c r="M314" s="22">
        <f t="shared" si="23"/>
        <v>4</v>
      </c>
      <c r="N314" s="21"/>
    </row>
    <row r="315" spans="1:14" x14ac:dyDescent="0.25">
      <c r="A315" s="15" t="s">
        <v>626</v>
      </c>
      <c r="B315" s="16" t="s">
        <v>627</v>
      </c>
      <c r="C315" s="17">
        <v>140307</v>
      </c>
      <c r="D315" s="18">
        <v>43708</v>
      </c>
      <c r="E315" s="19">
        <f t="shared" si="20"/>
        <v>41.28</v>
      </c>
      <c r="F315" s="19">
        <v>3.7151999999999998</v>
      </c>
      <c r="G315" s="19">
        <v>44.995200000000004</v>
      </c>
      <c r="I315" s="6" t="str">
        <f t="shared" ref="I315:I334" si="24">TEXT(A315,"0000")</f>
        <v>2379SS</v>
      </c>
      <c r="J315" s="6" t="s">
        <v>45</v>
      </c>
      <c r="K315" s="20" t="str">
        <f t="shared" si="21"/>
        <v>2379SSSS</v>
      </c>
      <c r="M315" s="22">
        <f t="shared" si="23"/>
        <v>5</v>
      </c>
      <c r="N315" s="21"/>
    </row>
    <row r="316" spans="1:14" x14ac:dyDescent="0.25">
      <c r="A316" s="15" t="s">
        <v>628</v>
      </c>
      <c r="B316" s="16" t="s">
        <v>629</v>
      </c>
      <c r="C316" s="17">
        <v>140308</v>
      </c>
      <c r="D316" s="18">
        <v>43708</v>
      </c>
      <c r="E316" s="19">
        <f t="shared" si="20"/>
        <v>66.22</v>
      </c>
      <c r="F316" s="19">
        <v>5.9597999999999995</v>
      </c>
      <c r="G316" s="19">
        <v>72.1798</v>
      </c>
      <c r="I316" s="6" t="str">
        <f t="shared" si="24"/>
        <v>2381SS</v>
      </c>
      <c r="J316" s="6" t="s">
        <v>45</v>
      </c>
      <c r="K316" s="20" t="str">
        <f t="shared" si="21"/>
        <v>2381SSSS</v>
      </c>
      <c r="M316" s="22">
        <f t="shared" si="23"/>
        <v>6</v>
      </c>
      <c r="N316" s="21"/>
    </row>
    <row r="317" spans="1:14" x14ac:dyDescent="0.25">
      <c r="A317" s="15" t="s">
        <v>630</v>
      </c>
      <c r="B317" s="16" t="s">
        <v>631</v>
      </c>
      <c r="C317" s="17">
        <v>140309</v>
      </c>
      <c r="D317" s="18">
        <v>43708</v>
      </c>
      <c r="E317" s="19">
        <f t="shared" si="20"/>
        <v>66.22</v>
      </c>
      <c r="F317" s="19">
        <v>5.9597999999999995</v>
      </c>
      <c r="G317" s="19">
        <v>72.1798</v>
      </c>
      <c r="I317" s="6" t="str">
        <f t="shared" si="24"/>
        <v>2382SS</v>
      </c>
      <c r="J317" s="6" t="s">
        <v>45</v>
      </c>
      <c r="K317" s="20" t="str">
        <f t="shared" si="21"/>
        <v>2382SSSS</v>
      </c>
      <c r="M317" s="22">
        <f t="shared" si="23"/>
        <v>7</v>
      </c>
      <c r="N317" s="21"/>
    </row>
    <row r="318" spans="1:14" x14ac:dyDescent="0.25">
      <c r="A318" s="15" t="s">
        <v>632</v>
      </c>
      <c r="B318" s="16" t="s">
        <v>633</v>
      </c>
      <c r="C318" s="17">
        <v>140310</v>
      </c>
      <c r="D318" s="18">
        <v>43708</v>
      </c>
      <c r="E318" s="19">
        <f t="shared" si="20"/>
        <v>52.38000000000001</v>
      </c>
      <c r="F318" s="19">
        <v>4.7141999999999999</v>
      </c>
      <c r="G318" s="19">
        <v>57.094200000000008</v>
      </c>
      <c r="I318" s="6" t="str">
        <f t="shared" si="24"/>
        <v>2386SS</v>
      </c>
      <c r="J318" s="6" t="s">
        <v>45</v>
      </c>
      <c r="K318" s="20" t="str">
        <f t="shared" si="21"/>
        <v>2386SSSS</v>
      </c>
      <c r="M318" s="22">
        <f t="shared" si="23"/>
        <v>8</v>
      </c>
      <c r="N318" s="21"/>
    </row>
    <row r="319" spans="1:14" x14ac:dyDescent="0.25">
      <c r="A319" s="15" t="s">
        <v>634</v>
      </c>
      <c r="B319" s="16" t="s">
        <v>635</v>
      </c>
      <c r="C319" s="17">
        <v>140311</v>
      </c>
      <c r="D319" s="18">
        <v>43708</v>
      </c>
      <c r="E319" s="19">
        <f t="shared" si="20"/>
        <v>41.28</v>
      </c>
      <c r="F319" s="19">
        <v>3.7151999999999998</v>
      </c>
      <c r="G319" s="19">
        <v>44.995200000000004</v>
      </c>
      <c r="I319" s="6" t="str">
        <f t="shared" si="24"/>
        <v>2387SS</v>
      </c>
      <c r="J319" s="6" t="s">
        <v>45</v>
      </c>
      <c r="K319" s="20" t="str">
        <f t="shared" si="21"/>
        <v>2387SSSS</v>
      </c>
      <c r="M319" s="22">
        <f t="shared" si="23"/>
        <v>9</v>
      </c>
      <c r="N319" s="21"/>
    </row>
    <row r="320" spans="1:14" x14ac:dyDescent="0.25">
      <c r="A320" s="15" t="s">
        <v>636</v>
      </c>
      <c r="B320" s="16" t="s">
        <v>637</v>
      </c>
      <c r="C320" s="17">
        <v>140312</v>
      </c>
      <c r="D320" s="18">
        <v>43708</v>
      </c>
      <c r="E320" s="19">
        <f t="shared" si="20"/>
        <v>52.38000000000001</v>
      </c>
      <c r="F320" s="19">
        <v>4.7141999999999999</v>
      </c>
      <c r="G320" s="19">
        <v>57.094200000000008</v>
      </c>
      <c r="I320" s="6" t="str">
        <f t="shared" si="24"/>
        <v>2388SS</v>
      </c>
      <c r="J320" s="6" t="s">
        <v>45</v>
      </c>
      <c r="K320" s="20" t="str">
        <f t="shared" si="21"/>
        <v>2388SSSS</v>
      </c>
      <c r="M320" s="22">
        <f t="shared" si="23"/>
        <v>10</v>
      </c>
      <c r="N320" s="21"/>
    </row>
    <row r="321" spans="1:14" x14ac:dyDescent="0.25">
      <c r="A321" s="15" t="s">
        <v>638</v>
      </c>
      <c r="B321" s="16" t="s">
        <v>639</v>
      </c>
      <c r="C321" s="17">
        <v>140313</v>
      </c>
      <c r="D321" s="18">
        <v>43708</v>
      </c>
      <c r="E321" s="19">
        <f t="shared" si="20"/>
        <v>20.650000000000002</v>
      </c>
      <c r="F321" s="19">
        <v>1.8584999999999998</v>
      </c>
      <c r="G321" s="19">
        <v>22.508500000000002</v>
      </c>
      <c r="I321" s="6" t="str">
        <f t="shared" si="24"/>
        <v>2389SS</v>
      </c>
      <c r="J321" s="6" t="s">
        <v>45</v>
      </c>
      <c r="K321" s="20" t="str">
        <f t="shared" si="21"/>
        <v>2389SSSS</v>
      </c>
      <c r="M321" s="22">
        <f t="shared" si="23"/>
        <v>11</v>
      </c>
      <c r="N321" s="21"/>
    </row>
    <row r="322" spans="1:14" x14ac:dyDescent="0.25">
      <c r="A322" s="15" t="s">
        <v>640</v>
      </c>
      <c r="B322" s="16" t="s">
        <v>641</v>
      </c>
      <c r="C322" s="17">
        <v>140314</v>
      </c>
      <c r="D322" s="18">
        <v>43708</v>
      </c>
      <c r="E322" s="19">
        <f t="shared" si="20"/>
        <v>41.28</v>
      </c>
      <c r="F322" s="19">
        <v>3.7151999999999998</v>
      </c>
      <c r="G322" s="19">
        <v>44.995200000000004</v>
      </c>
      <c r="I322" s="6" t="str">
        <f t="shared" si="24"/>
        <v>2390SS</v>
      </c>
      <c r="J322" s="6" t="s">
        <v>45</v>
      </c>
      <c r="K322" s="20" t="str">
        <f t="shared" si="21"/>
        <v>2390SSSS</v>
      </c>
      <c r="M322" s="22">
        <f t="shared" si="23"/>
        <v>12</v>
      </c>
      <c r="N322" s="21"/>
    </row>
    <row r="323" spans="1:14" x14ac:dyDescent="0.25">
      <c r="A323" s="15" t="s">
        <v>642</v>
      </c>
      <c r="B323" s="16" t="s">
        <v>643</v>
      </c>
      <c r="C323" s="17">
        <v>140315</v>
      </c>
      <c r="D323" s="18">
        <v>43708</v>
      </c>
      <c r="E323" s="19">
        <f t="shared" si="20"/>
        <v>50.457999999999998</v>
      </c>
      <c r="F323" s="19">
        <v>4.54122</v>
      </c>
      <c r="G323" s="19">
        <v>54.999220000000001</v>
      </c>
      <c r="I323" s="6" t="str">
        <f t="shared" si="24"/>
        <v>2391SS</v>
      </c>
      <c r="J323" s="6" t="s">
        <v>45</v>
      </c>
      <c r="K323" s="20" t="str">
        <f t="shared" si="21"/>
        <v>2391SSSS</v>
      </c>
      <c r="M323" s="22">
        <f t="shared" si="23"/>
        <v>13</v>
      </c>
      <c r="N323" s="21"/>
    </row>
    <row r="324" spans="1:14" x14ac:dyDescent="0.25">
      <c r="A324" s="15" t="s">
        <v>644</v>
      </c>
      <c r="B324" s="16" t="s">
        <v>645</v>
      </c>
      <c r="C324" s="17">
        <v>140316</v>
      </c>
      <c r="D324" s="18">
        <v>43708</v>
      </c>
      <c r="E324" s="19">
        <f t="shared" si="20"/>
        <v>20.642000000000003</v>
      </c>
      <c r="F324" s="19">
        <v>1.85778</v>
      </c>
      <c r="G324" s="19">
        <v>22.499780000000001</v>
      </c>
      <c r="I324" s="6" t="str">
        <f t="shared" si="24"/>
        <v>2392SS</v>
      </c>
      <c r="J324" s="6" t="s">
        <v>45</v>
      </c>
      <c r="K324" s="20" t="str">
        <f t="shared" si="21"/>
        <v>2392SSSS</v>
      </c>
      <c r="M324" s="22">
        <f t="shared" si="23"/>
        <v>14</v>
      </c>
      <c r="N324" s="21"/>
    </row>
    <row r="325" spans="1:14" x14ac:dyDescent="0.25">
      <c r="A325" s="15" t="s">
        <v>646</v>
      </c>
      <c r="B325" s="16" t="s">
        <v>647</v>
      </c>
      <c r="C325" s="17">
        <v>140317</v>
      </c>
      <c r="D325" s="18">
        <v>43708</v>
      </c>
      <c r="E325" s="19">
        <f t="shared" si="20"/>
        <v>50.457999999999998</v>
      </c>
      <c r="F325" s="19">
        <v>4.54122</v>
      </c>
      <c r="G325" s="19">
        <v>54.999220000000001</v>
      </c>
      <c r="I325" s="6" t="str">
        <f t="shared" si="24"/>
        <v>2395SS</v>
      </c>
      <c r="J325" s="6" t="s">
        <v>45</v>
      </c>
      <c r="K325" s="20" t="str">
        <f t="shared" si="21"/>
        <v>2395SSSS</v>
      </c>
      <c r="M325" s="22">
        <f t="shared" si="23"/>
        <v>15</v>
      </c>
      <c r="N325" s="21"/>
    </row>
    <row r="326" spans="1:14" x14ac:dyDescent="0.25">
      <c r="A326" s="15" t="s">
        <v>648</v>
      </c>
      <c r="B326" s="16" t="s">
        <v>649</v>
      </c>
      <c r="C326" s="17">
        <v>140318</v>
      </c>
      <c r="D326" s="18">
        <v>43708</v>
      </c>
      <c r="E326" s="19">
        <f t="shared" si="20"/>
        <v>50.457999999999998</v>
      </c>
      <c r="F326" s="19">
        <v>4.54122</v>
      </c>
      <c r="G326" s="19">
        <v>54.999220000000001</v>
      </c>
      <c r="I326" s="6" t="str">
        <f t="shared" si="24"/>
        <v>2398SS</v>
      </c>
      <c r="J326" s="6" t="s">
        <v>45</v>
      </c>
      <c r="K326" s="20" t="str">
        <f t="shared" si="21"/>
        <v>2398SSSS</v>
      </c>
      <c r="M326" s="22">
        <f t="shared" si="23"/>
        <v>16</v>
      </c>
      <c r="N326" s="21"/>
    </row>
    <row r="327" spans="1:14" x14ac:dyDescent="0.25">
      <c r="A327" s="15" t="s">
        <v>650</v>
      </c>
      <c r="B327" s="16" t="s">
        <v>651</v>
      </c>
      <c r="C327" s="17">
        <v>140319</v>
      </c>
      <c r="D327" s="18">
        <v>43708</v>
      </c>
      <c r="E327" s="19">
        <f t="shared" si="20"/>
        <v>68.807000000000016</v>
      </c>
      <c r="F327" s="19">
        <v>6.1926300000000003</v>
      </c>
      <c r="G327" s="19">
        <v>74.99963000000001</v>
      </c>
      <c r="I327" s="6" t="str">
        <f t="shared" si="24"/>
        <v>2399SS</v>
      </c>
      <c r="J327" s="6" t="s">
        <v>45</v>
      </c>
      <c r="K327" s="20" t="str">
        <f t="shared" si="21"/>
        <v>2399SSSS</v>
      </c>
      <c r="M327" s="22">
        <f t="shared" si="23"/>
        <v>17</v>
      </c>
      <c r="N327" s="21"/>
    </row>
    <row r="328" spans="1:14" x14ac:dyDescent="0.25">
      <c r="A328" s="15" t="s">
        <v>652</v>
      </c>
      <c r="B328" s="16" t="s">
        <v>653</v>
      </c>
      <c r="C328" s="17">
        <v>140320</v>
      </c>
      <c r="D328" s="18">
        <v>43708</v>
      </c>
      <c r="E328" s="19">
        <f t="shared" si="20"/>
        <v>41.28</v>
      </c>
      <c r="F328" s="19">
        <v>3.7151999999999998</v>
      </c>
      <c r="G328" s="19">
        <v>44.995200000000004</v>
      </c>
      <c r="I328" s="6" t="str">
        <f t="shared" si="24"/>
        <v>2400SS</v>
      </c>
      <c r="J328" s="6" t="s">
        <v>45</v>
      </c>
      <c r="K328" s="20" t="str">
        <f t="shared" si="21"/>
        <v>2400SSSS</v>
      </c>
      <c r="M328" s="22">
        <f t="shared" si="23"/>
        <v>18</v>
      </c>
      <c r="N328" s="21"/>
    </row>
    <row r="329" spans="1:14" x14ac:dyDescent="0.25">
      <c r="A329" s="15" t="s">
        <v>654</v>
      </c>
      <c r="B329" s="16" t="s">
        <v>655</v>
      </c>
      <c r="C329" s="17">
        <v>140321</v>
      </c>
      <c r="D329" s="18">
        <v>43708</v>
      </c>
      <c r="E329" s="19">
        <f t="shared" si="20"/>
        <v>59.63</v>
      </c>
      <c r="F329" s="19">
        <v>5.3666999999999998</v>
      </c>
      <c r="G329" s="19">
        <v>64.996700000000004</v>
      </c>
      <c r="I329" s="6" t="str">
        <f t="shared" si="24"/>
        <v>2401SS</v>
      </c>
      <c r="J329" s="6" t="s">
        <v>45</v>
      </c>
      <c r="K329" s="20" t="str">
        <f t="shared" si="21"/>
        <v>2401SSSS</v>
      </c>
      <c r="M329" s="22">
        <f t="shared" si="23"/>
        <v>19</v>
      </c>
      <c r="N329" s="21"/>
    </row>
    <row r="330" spans="1:14" x14ac:dyDescent="0.25">
      <c r="A330" s="15" t="s">
        <v>656</v>
      </c>
      <c r="B330" s="16" t="s">
        <v>657</v>
      </c>
      <c r="C330" s="17">
        <v>140322</v>
      </c>
      <c r="D330" s="18">
        <v>43708</v>
      </c>
      <c r="E330" s="19">
        <f t="shared" si="20"/>
        <v>59.63</v>
      </c>
      <c r="F330" s="19">
        <v>5.3666999999999998</v>
      </c>
      <c r="G330" s="19">
        <v>64.996700000000004</v>
      </c>
      <c r="I330" s="6" t="str">
        <f t="shared" si="24"/>
        <v>2402SS</v>
      </c>
      <c r="J330" s="6" t="s">
        <v>45</v>
      </c>
      <c r="K330" s="20" t="str">
        <f t="shared" si="21"/>
        <v>2402SSSS</v>
      </c>
      <c r="M330" s="22">
        <f t="shared" si="23"/>
        <v>20</v>
      </c>
      <c r="N330" s="21"/>
    </row>
    <row r="331" spans="1:14" x14ac:dyDescent="0.25">
      <c r="A331" s="15" t="s">
        <v>658</v>
      </c>
      <c r="B331" s="16" t="s">
        <v>659</v>
      </c>
      <c r="C331" s="17">
        <v>140323</v>
      </c>
      <c r="D331" s="18">
        <v>43708</v>
      </c>
      <c r="E331" s="19">
        <f t="shared" si="20"/>
        <v>59.63</v>
      </c>
      <c r="F331" s="19">
        <v>5.3666999999999998</v>
      </c>
      <c r="G331" s="19">
        <v>64.996700000000004</v>
      </c>
      <c r="I331" s="6" t="str">
        <f t="shared" si="24"/>
        <v>2403SS</v>
      </c>
      <c r="J331" s="6" t="s">
        <v>45</v>
      </c>
      <c r="K331" s="20" t="str">
        <f t="shared" si="21"/>
        <v>2403SSSS</v>
      </c>
      <c r="M331" s="22">
        <f t="shared" si="23"/>
        <v>21</v>
      </c>
      <c r="N331" s="21"/>
    </row>
    <row r="332" spans="1:14" x14ac:dyDescent="0.25">
      <c r="A332" s="15" t="s">
        <v>660</v>
      </c>
      <c r="B332" s="16" t="s">
        <v>661</v>
      </c>
      <c r="C332" s="17">
        <v>140324</v>
      </c>
      <c r="D332" s="18">
        <v>43708</v>
      </c>
      <c r="E332" s="19">
        <f t="shared" si="20"/>
        <v>59.63</v>
      </c>
      <c r="F332" s="19">
        <v>5.3666999999999998</v>
      </c>
      <c r="G332" s="19">
        <v>64.996700000000004</v>
      </c>
      <c r="I332" s="6" t="str">
        <f t="shared" si="24"/>
        <v>2404SS</v>
      </c>
      <c r="J332" s="6" t="s">
        <v>45</v>
      </c>
      <c r="K332" s="20" t="str">
        <f t="shared" si="21"/>
        <v>2404SSSS</v>
      </c>
      <c r="M332" s="22">
        <f t="shared" si="23"/>
        <v>22</v>
      </c>
      <c r="N332" s="21"/>
    </row>
    <row r="333" spans="1:14" x14ac:dyDescent="0.25">
      <c r="A333" s="15" t="s">
        <v>662</v>
      </c>
      <c r="B333" s="16" t="s">
        <v>663</v>
      </c>
      <c r="C333" s="17">
        <v>140325</v>
      </c>
      <c r="D333" s="18">
        <v>43708</v>
      </c>
      <c r="E333" s="19">
        <f t="shared" si="20"/>
        <v>59.63</v>
      </c>
      <c r="F333" s="19">
        <v>5.3666999999999998</v>
      </c>
      <c r="G333" s="19">
        <v>64.996700000000004</v>
      </c>
      <c r="I333" s="6" t="str">
        <f t="shared" si="24"/>
        <v>2405SS</v>
      </c>
      <c r="J333" s="6" t="s">
        <v>45</v>
      </c>
      <c r="K333" s="20" t="str">
        <f t="shared" si="21"/>
        <v>2405SSSS</v>
      </c>
      <c r="M333" s="22">
        <f t="shared" si="23"/>
        <v>23</v>
      </c>
      <c r="N333" s="21"/>
    </row>
    <row r="334" spans="1:14" x14ac:dyDescent="0.25">
      <c r="A334" s="15" t="s">
        <v>664</v>
      </c>
      <c r="B334" s="16" t="s">
        <v>665</v>
      </c>
      <c r="C334" s="17">
        <v>140326</v>
      </c>
      <c r="D334" s="18">
        <v>43708</v>
      </c>
      <c r="E334" s="19">
        <f t="shared" si="20"/>
        <v>66.22</v>
      </c>
      <c r="F334" s="19">
        <v>5.9597999999999995</v>
      </c>
      <c r="G334" s="19">
        <v>72.1798</v>
      </c>
      <c r="I334" s="6" t="str">
        <f t="shared" si="24"/>
        <v>2406SS</v>
      </c>
      <c r="J334" s="6" t="s">
        <v>45</v>
      </c>
      <c r="K334" s="20" t="str">
        <f t="shared" si="21"/>
        <v>2406SSSS</v>
      </c>
      <c r="M334" s="22">
        <f t="shared" si="23"/>
        <v>24</v>
      </c>
      <c r="N334" s="21"/>
    </row>
    <row r="335" spans="1:14" x14ac:dyDescent="0.25">
      <c r="A335" s="15" t="s">
        <v>666</v>
      </c>
      <c r="B335" s="16" t="s">
        <v>667</v>
      </c>
      <c r="C335" s="17">
        <v>140327</v>
      </c>
      <c r="D335" s="18">
        <v>43708</v>
      </c>
      <c r="E335" s="19">
        <f t="shared" ref="E335:E398" si="25">+G335-F335</f>
        <v>41.284000000000006</v>
      </c>
      <c r="F335" s="19">
        <v>3.71556</v>
      </c>
      <c r="G335" s="19">
        <v>44.999560000000002</v>
      </c>
      <c r="I335" s="6" t="str">
        <f>TEXT(A335,"0000")</f>
        <v>2408SS</v>
      </c>
      <c r="J335" s="6" t="s">
        <v>45</v>
      </c>
      <c r="K335" s="20" t="str">
        <f t="shared" si="21"/>
        <v>2408SSSS</v>
      </c>
      <c r="M335" s="22">
        <f t="shared" si="23"/>
        <v>25</v>
      </c>
      <c r="N335" s="21"/>
    </row>
    <row r="336" spans="1:14" x14ac:dyDescent="0.25">
      <c r="A336" s="15" t="s">
        <v>668</v>
      </c>
      <c r="B336" s="16" t="s">
        <v>669</v>
      </c>
      <c r="C336" s="17">
        <v>140328</v>
      </c>
      <c r="D336" s="18">
        <v>43708</v>
      </c>
      <c r="E336" s="19">
        <f t="shared" si="25"/>
        <v>41.28</v>
      </c>
      <c r="F336" s="19">
        <v>3.7151999999999998</v>
      </c>
      <c r="G336" s="19">
        <v>44.995200000000004</v>
      </c>
      <c r="I336" s="6" t="str">
        <f t="shared" ref="I336:I384" si="26">TEXT(A336,"0000")</f>
        <v>2410SS</v>
      </c>
      <c r="J336" s="6" t="s">
        <v>45</v>
      </c>
      <c r="K336" s="20" t="str">
        <f t="shared" ref="K336:K399" si="27">CONCATENATE(I336,J336)</f>
        <v>2410SSSS</v>
      </c>
      <c r="M336" s="22">
        <f t="shared" si="23"/>
        <v>26</v>
      </c>
      <c r="N336" s="21"/>
    </row>
    <row r="337" spans="1:14" x14ac:dyDescent="0.25">
      <c r="A337" s="15" t="s">
        <v>670</v>
      </c>
      <c r="B337" s="16" t="s">
        <v>671</v>
      </c>
      <c r="C337" s="17">
        <v>140329</v>
      </c>
      <c r="D337" s="18">
        <v>43708</v>
      </c>
      <c r="E337" s="19">
        <f t="shared" si="25"/>
        <v>41.28</v>
      </c>
      <c r="F337" s="19">
        <v>3.7151999999999998</v>
      </c>
      <c r="G337" s="19">
        <v>44.995200000000004</v>
      </c>
      <c r="I337" s="6" t="str">
        <f t="shared" si="26"/>
        <v>2411SS</v>
      </c>
      <c r="J337" s="6" t="s">
        <v>45</v>
      </c>
      <c r="K337" s="20" t="str">
        <f t="shared" si="27"/>
        <v>2411SSSS</v>
      </c>
      <c r="M337" s="22">
        <f t="shared" si="23"/>
        <v>27</v>
      </c>
      <c r="N337" s="21"/>
    </row>
    <row r="338" spans="1:14" x14ac:dyDescent="0.25">
      <c r="A338" s="15" t="s">
        <v>672</v>
      </c>
      <c r="B338" s="16" t="s">
        <v>673</v>
      </c>
      <c r="C338" s="17">
        <v>140330</v>
      </c>
      <c r="D338" s="18">
        <v>43708</v>
      </c>
      <c r="E338" s="19">
        <f t="shared" si="25"/>
        <v>50.457999999999998</v>
      </c>
      <c r="F338" s="19">
        <v>4.54122</v>
      </c>
      <c r="G338" s="19">
        <v>54.999220000000001</v>
      </c>
      <c r="I338" s="6" t="str">
        <f t="shared" si="26"/>
        <v>2412SS</v>
      </c>
      <c r="J338" s="6" t="s">
        <v>45</v>
      </c>
      <c r="K338" s="20" t="str">
        <f t="shared" si="27"/>
        <v>2412SSSS</v>
      </c>
      <c r="M338" s="22">
        <f t="shared" si="23"/>
        <v>28</v>
      </c>
      <c r="N338" s="21"/>
    </row>
    <row r="339" spans="1:14" x14ac:dyDescent="0.25">
      <c r="A339" s="15" t="s">
        <v>674</v>
      </c>
      <c r="B339" s="16" t="s">
        <v>675</v>
      </c>
      <c r="C339" s="17">
        <v>140331</v>
      </c>
      <c r="D339" s="18">
        <v>43708</v>
      </c>
      <c r="E339" s="19">
        <f t="shared" si="25"/>
        <v>50.457999999999998</v>
      </c>
      <c r="F339" s="19">
        <v>4.54122</v>
      </c>
      <c r="G339" s="19">
        <v>54.999220000000001</v>
      </c>
      <c r="I339" s="6" t="str">
        <f t="shared" si="26"/>
        <v>2414SS</v>
      </c>
      <c r="J339" s="6" t="s">
        <v>45</v>
      </c>
      <c r="K339" s="20" t="str">
        <f t="shared" si="27"/>
        <v>2414SSSS</v>
      </c>
      <c r="M339" s="22">
        <f t="shared" si="23"/>
        <v>29</v>
      </c>
      <c r="N339" s="21"/>
    </row>
    <row r="340" spans="1:14" x14ac:dyDescent="0.25">
      <c r="A340" s="15" t="s">
        <v>676</v>
      </c>
      <c r="B340" s="16" t="s">
        <v>677</v>
      </c>
      <c r="C340" s="17">
        <v>140332</v>
      </c>
      <c r="D340" s="18">
        <v>43708</v>
      </c>
      <c r="E340" s="19">
        <f t="shared" si="25"/>
        <v>66.22</v>
      </c>
      <c r="F340" s="19">
        <v>5.9597999999999995</v>
      </c>
      <c r="G340" s="19">
        <v>72.1798</v>
      </c>
      <c r="I340" s="6" t="str">
        <f t="shared" si="26"/>
        <v>2415SS</v>
      </c>
      <c r="J340" s="6" t="s">
        <v>45</v>
      </c>
      <c r="K340" s="20" t="str">
        <f t="shared" si="27"/>
        <v>2415SSSS</v>
      </c>
      <c r="M340" s="22">
        <f t="shared" si="23"/>
        <v>30</v>
      </c>
      <c r="N340" s="21"/>
    </row>
    <row r="341" spans="1:14" x14ac:dyDescent="0.25">
      <c r="A341" s="15" t="s">
        <v>678</v>
      </c>
      <c r="B341" s="16" t="s">
        <v>679</v>
      </c>
      <c r="C341" s="17">
        <v>140333</v>
      </c>
      <c r="D341" s="18">
        <v>43708</v>
      </c>
      <c r="E341" s="19">
        <f t="shared" si="25"/>
        <v>66.22</v>
      </c>
      <c r="F341" s="19">
        <v>5.9597999999999995</v>
      </c>
      <c r="G341" s="19">
        <v>72.1798</v>
      </c>
      <c r="I341" s="6" t="str">
        <f t="shared" si="26"/>
        <v>2416SS</v>
      </c>
      <c r="J341" s="6" t="s">
        <v>45</v>
      </c>
      <c r="K341" s="20" t="str">
        <f t="shared" si="27"/>
        <v>2416SSSS</v>
      </c>
      <c r="M341" s="22">
        <f t="shared" si="23"/>
        <v>31</v>
      </c>
      <c r="N341" s="21"/>
    </row>
    <row r="342" spans="1:14" x14ac:dyDescent="0.25">
      <c r="A342" s="15" t="s">
        <v>680</v>
      </c>
      <c r="B342" s="16" t="s">
        <v>681</v>
      </c>
      <c r="C342" s="17">
        <v>140334</v>
      </c>
      <c r="D342" s="18">
        <v>43708</v>
      </c>
      <c r="E342" s="19">
        <f t="shared" si="25"/>
        <v>41.284000000000006</v>
      </c>
      <c r="F342" s="19">
        <v>3.71556</v>
      </c>
      <c r="G342" s="19">
        <v>44.999560000000002</v>
      </c>
      <c r="I342" s="6" t="str">
        <f t="shared" si="26"/>
        <v>2417SS</v>
      </c>
      <c r="J342" s="6" t="s">
        <v>45</v>
      </c>
      <c r="K342" s="20" t="str">
        <f t="shared" si="27"/>
        <v>2417SSSS</v>
      </c>
      <c r="M342" s="22">
        <f t="shared" si="23"/>
        <v>32</v>
      </c>
      <c r="N342" s="21"/>
    </row>
    <row r="343" spans="1:14" x14ac:dyDescent="0.25">
      <c r="A343" s="15" t="s">
        <v>682</v>
      </c>
      <c r="B343" s="16" t="s">
        <v>683</v>
      </c>
      <c r="C343" s="17">
        <v>140335</v>
      </c>
      <c r="D343" s="18">
        <v>43708</v>
      </c>
      <c r="E343" s="19">
        <f t="shared" si="25"/>
        <v>50.457999999999998</v>
      </c>
      <c r="F343" s="19">
        <v>4.54122</v>
      </c>
      <c r="G343" s="19">
        <v>54.999220000000001</v>
      </c>
      <c r="I343" s="6" t="str">
        <f t="shared" si="26"/>
        <v>2418SS</v>
      </c>
      <c r="J343" s="6" t="s">
        <v>45</v>
      </c>
      <c r="K343" s="20" t="str">
        <f t="shared" si="27"/>
        <v>2418SSSS</v>
      </c>
      <c r="M343" s="22">
        <f t="shared" si="23"/>
        <v>33</v>
      </c>
      <c r="N343" s="21"/>
    </row>
    <row r="344" spans="1:14" x14ac:dyDescent="0.25">
      <c r="A344" s="15" t="s">
        <v>684</v>
      </c>
      <c r="B344" s="16" t="s">
        <v>685</v>
      </c>
      <c r="C344" s="17">
        <v>140336</v>
      </c>
      <c r="D344" s="18">
        <v>43708</v>
      </c>
      <c r="E344" s="19">
        <f t="shared" si="25"/>
        <v>59.633000000000003</v>
      </c>
      <c r="F344" s="19">
        <v>5.3669700000000002</v>
      </c>
      <c r="G344" s="19">
        <v>64.999970000000005</v>
      </c>
      <c r="I344" s="6" t="str">
        <f t="shared" si="26"/>
        <v>2419SS</v>
      </c>
      <c r="J344" s="6" t="s">
        <v>45</v>
      </c>
      <c r="K344" s="20" t="str">
        <f t="shared" si="27"/>
        <v>2419SSSS</v>
      </c>
      <c r="M344" s="22">
        <f t="shared" si="23"/>
        <v>34</v>
      </c>
      <c r="N344" s="21"/>
    </row>
    <row r="345" spans="1:14" x14ac:dyDescent="0.25">
      <c r="A345" s="15" t="s">
        <v>686</v>
      </c>
      <c r="B345" s="16" t="s">
        <v>687</v>
      </c>
      <c r="C345" s="17">
        <v>140337</v>
      </c>
      <c r="D345" s="18">
        <v>43708</v>
      </c>
      <c r="E345" s="19">
        <f t="shared" si="25"/>
        <v>41.284000000000006</v>
      </c>
      <c r="F345" s="19">
        <v>3.71556</v>
      </c>
      <c r="G345" s="19">
        <v>44.999560000000002</v>
      </c>
      <c r="I345" s="6" t="str">
        <f t="shared" si="26"/>
        <v>2420SS</v>
      </c>
      <c r="J345" s="6" t="s">
        <v>45</v>
      </c>
      <c r="K345" s="20" t="str">
        <f t="shared" si="27"/>
        <v>2420SSSS</v>
      </c>
      <c r="M345" s="22">
        <f t="shared" si="23"/>
        <v>35</v>
      </c>
      <c r="N345" s="21"/>
    </row>
    <row r="346" spans="1:14" x14ac:dyDescent="0.25">
      <c r="A346" s="15" t="s">
        <v>688</v>
      </c>
      <c r="B346" s="16" t="s">
        <v>689</v>
      </c>
      <c r="C346" s="17">
        <v>140338</v>
      </c>
      <c r="D346" s="18">
        <v>43708</v>
      </c>
      <c r="E346" s="19">
        <f t="shared" si="25"/>
        <v>59.633000000000003</v>
      </c>
      <c r="F346" s="19">
        <v>5.3669700000000002</v>
      </c>
      <c r="G346" s="19">
        <v>64.999970000000005</v>
      </c>
      <c r="I346" s="6" t="str">
        <f t="shared" si="26"/>
        <v>2421SS</v>
      </c>
      <c r="J346" s="6" t="s">
        <v>45</v>
      </c>
      <c r="K346" s="20" t="str">
        <f t="shared" si="27"/>
        <v>2421SSSS</v>
      </c>
      <c r="M346" s="22">
        <f t="shared" si="23"/>
        <v>36</v>
      </c>
      <c r="N346" s="21"/>
    </row>
    <row r="347" spans="1:14" x14ac:dyDescent="0.25">
      <c r="A347" s="15" t="s">
        <v>690</v>
      </c>
      <c r="B347" s="16" t="s">
        <v>691</v>
      </c>
      <c r="C347" s="17">
        <v>140339</v>
      </c>
      <c r="D347" s="18">
        <v>43708</v>
      </c>
      <c r="E347" s="19">
        <f t="shared" si="25"/>
        <v>66.22</v>
      </c>
      <c r="F347" s="19">
        <v>5.9597999999999995</v>
      </c>
      <c r="G347" s="19">
        <v>72.1798</v>
      </c>
      <c r="I347" s="6" t="str">
        <f t="shared" si="26"/>
        <v>2422SS</v>
      </c>
      <c r="J347" s="6" t="s">
        <v>45</v>
      </c>
      <c r="K347" s="20" t="str">
        <f t="shared" si="27"/>
        <v>2422SSSS</v>
      </c>
      <c r="M347" s="22">
        <f t="shared" si="23"/>
        <v>37</v>
      </c>
      <c r="N347" s="21"/>
    </row>
    <row r="348" spans="1:14" x14ac:dyDescent="0.25">
      <c r="A348" s="15" t="s">
        <v>692</v>
      </c>
      <c r="B348" s="16" t="s">
        <v>693</v>
      </c>
      <c r="C348" s="17">
        <v>140340</v>
      </c>
      <c r="D348" s="18">
        <v>43708</v>
      </c>
      <c r="E348" s="19">
        <f t="shared" si="25"/>
        <v>50.457999999999998</v>
      </c>
      <c r="F348" s="19">
        <v>4.54122</v>
      </c>
      <c r="G348" s="19">
        <v>54.999220000000001</v>
      </c>
      <c r="I348" s="6" t="str">
        <f t="shared" si="26"/>
        <v>2423SS</v>
      </c>
      <c r="J348" s="6" t="s">
        <v>45</v>
      </c>
      <c r="K348" s="20" t="str">
        <f t="shared" si="27"/>
        <v>2423SSSS</v>
      </c>
      <c r="M348" s="22">
        <f t="shared" si="23"/>
        <v>38</v>
      </c>
      <c r="N348" s="21"/>
    </row>
    <row r="349" spans="1:14" x14ac:dyDescent="0.25">
      <c r="A349" s="15" t="s">
        <v>694</v>
      </c>
      <c r="B349" s="16" t="s">
        <v>695</v>
      </c>
      <c r="C349" s="17">
        <v>140341</v>
      </c>
      <c r="D349" s="18">
        <v>43708</v>
      </c>
      <c r="E349" s="19">
        <f t="shared" si="25"/>
        <v>59.633000000000003</v>
      </c>
      <c r="F349" s="19">
        <v>5.3669700000000002</v>
      </c>
      <c r="G349" s="19">
        <v>64.999970000000005</v>
      </c>
      <c r="I349" s="6" t="str">
        <f t="shared" si="26"/>
        <v>2425SS</v>
      </c>
      <c r="J349" s="6" t="s">
        <v>45</v>
      </c>
      <c r="K349" s="20" t="str">
        <f t="shared" si="27"/>
        <v>2425SSSS</v>
      </c>
      <c r="M349" s="22">
        <f t="shared" si="23"/>
        <v>39</v>
      </c>
      <c r="N349" s="21"/>
    </row>
    <row r="350" spans="1:14" x14ac:dyDescent="0.25">
      <c r="A350" s="15" t="s">
        <v>696</v>
      </c>
      <c r="B350" s="16" t="s">
        <v>697</v>
      </c>
      <c r="C350" s="17">
        <v>140342</v>
      </c>
      <c r="D350" s="18">
        <v>43708</v>
      </c>
      <c r="E350" s="19">
        <f t="shared" si="25"/>
        <v>41.284000000000006</v>
      </c>
      <c r="F350" s="19">
        <v>3.71556</v>
      </c>
      <c r="G350" s="19">
        <v>44.999560000000002</v>
      </c>
      <c r="I350" s="6" t="str">
        <f t="shared" si="26"/>
        <v>2427SS</v>
      </c>
      <c r="J350" s="6" t="s">
        <v>45</v>
      </c>
      <c r="K350" s="20" t="str">
        <f t="shared" si="27"/>
        <v>2427SSSS</v>
      </c>
      <c r="M350" s="22">
        <f t="shared" si="23"/>
        <v>40</v>
      </c>
      <c r="N350" s="21"/>
    </row>
    <row r="351" spans="1:14" x14ac:dyDescent="0.25">
      <c r="A351" s="15" t="s">
        <v>698</v>
      </c>
      <c r="B351" s="16" t="s">
        <v>699</v>
      </c>
      <c r="C351" s="17">
        <v>140343</v>
      </c>
      <c r="D351" s="18">
        <v>43708</v>
      </c>
      <c r="E351" s="19">
        <f t="shared" si="25"/>
        <v>59.633000000000003</v>
      </c>
      <c r="F351" s="19">
        <v>5.3669700000000002</v>
      </c>
      <c r="G351" s="19">
        <v>64.999970000000005</v>
      </c>
      <c r="I351" s="6" t="str">
        <f t="shared" si="26"/>
        <v>2428SS</v>
      </c>
      <c r="J351" s="6" t="s">
        <v>45</v>
      </c>
      <c r="K351" s="20" t="str">
        <f t="shared" si="27"/>
        <v>2428SSSS</v>
      </c>
      <c r="M351" s="22">
        <f t="shared" si="23"/>
        <v>41</v>
      </c>
      <c r="N351" s="21"/>
    </row>
    <row r="352" spans="1:14" x14ac:dyDescent="0.25">
      <c r="A352" s="15" t="s">
        <v>700</v>
      </c>
      <c r="B352" s="16" t="s">
        <v>701</v>
      </c>
      <c r="C352" s="17">
        <v>140344</v>
      </c>
      <c r="D352" s="18">
        <v>43708</v>
      </c>
      <c r="E352" s="19">
        <f t="shared" si="25"/>
        <v>68.810000000000016</v>
      </c>
      <c r="F352" s="19">
        <v>6.1928999999999998</v>
      </c>
      <c r="G352" s="19">
        <v>75.002900000000011</v>
      </c>
      <c r="I352" s="6" t="str">
        <f t="shared" si="26"/>
        <v>2429SS</v>
      </c>
      <c r="J352" s="6" t="s">
        <v>45</v>
      </c>
      <c r="K352" s="20" t="str">
        <f t="shared" si="27"/>
        <v>2429SSSS</v>
      </c>
      <c r="M352" s="22">
        <f t="shared" si="23"/>
        <v>42</v>
      </c>
      <c r="N352" s="21"/>
    </row>
    <row r="353" spans="1:14" x14ac:dyDescent="0.25">
      <c r="A353" s="15" t="s">
        <v>702</v>
      </c>
      <c r="B353" s="16" t="s">
        <v>703</v>
      </c>
      <c r="C353" s="17">
        <v>140345</v>
      </c>
      <c r="D353" s="18">
        <v>43708</v>
      </c>
      <c r="E353" s="19">
        <f t="shared" si="25"/>
        <v>50.457999999999998</v>
      </c>
      <c r="F353" s="19">
        <v>4.54122</v>
      </c>
      <c r="G353" s="19">
        <v>54.999220000000001</v>
      </c>
      <c r="I353" s="6" t="str">
        <f t="shared" si="26"/>
        <v>2430SS</v>
      </c>
      <c r="J353" s="6" t="s">
        <v>45</v>
      </c>
      <c r="K353" s="20" t="str">
        <f t="shared" si="27"/>
        <v>2430SSSS</v>
      </c>
      <c r="M353" s="22">
        <f t="shared" si="23"/>
        <v>43</v>
      </c>
      <c r="N353" s="21"/>
    </row>
    <row r="354" spans="1:14" x14ac:dyDescent="0.25">
      <c r="A354" s="15" t="s">
        <v>704</v>
      </c>
      <c r="B354" s="16" t="s">
        <v>705</v>
      </c>
      <c r="C354" s="17">
        <v>140346</v>
      </c>
      <c r="D354" s="18">
        <v>43708</v>
      </c>
      <c r="E354" s="19">
        <f t="shared" si="25"/>
        <v>68.810000000000016</v>
      </c>
      <c r="F354" s="19">
        <v>6.1928999999999998</v>
      </c>
      <c r="G354" s="19">
        <v>75.002900000000011</v>
      </c>
      <c r="I354" s="6" t="str">
        <f t="shared" si="26"/>
        <v>2431SS</v>
      </c>
      <c r="J354" s="6" t="s">
        <v>45</v>
      </c>
      <c r="K354" s="20" t="str">
        <f t="shared" si="27"/>
        <v>2431SSSS</v>
      </c>
      <c r="M354" s="22">
        <f t="shared" si="23"/>
        <v>44</v>
      </c>
      <c r="N354" s="21"/>
    </row>
    <row r="355" spans="1:14" x14ac:dyDescent="0.25">
      <c r="A355" s="15" t="s">
        <v>706</v>
      </c>
      <c r="B355" s="16" t="s">
        <v>707</v>
      </c>
      <c r="C355" s="17">
        <v>140347</v>
      </c>
      <c r="D355" s="18">
        <v>43708</v>
      </c>
      <c r="E355" s="19">
        <f t="shared" si="25"/>
        <v>50.457999999999998</v>
      </c>
      <c r="F355" s="19">
        <v>4.54122</v>
      </c>
      <c r="G355" s="19">
        <v>54.999220000000001</v>
      </c>
      <c r="I355" s="6" t="str">
        <f t="shared" si="26"/>
        <v>2432SS</v>
      </c>
      <c r="J355" s="6" t="s">
        <v>45</v>
      </c>
      <c r="K355" s="20" t="str">
        <f t="shared" si="27"/>
        <v>2432SSSS</v>
      </c>
      <c r="M355" s="22">
        <f t="shared" si="23"/>
        <v>45</v>
      </c>
      <c r="N355" s="21"/>
    </row>
    <row r="356" spans="1:14" x14ac:dyDescent="0.25">
      <c r="A356" s="15" t="s">
        <v>708</v>
      </c>
      <c r="B356" s="16" t="s">
        <v>709</v>
      </c>
      <c r="C356" s="17">
        <v>140348</v>
      </c>
      <c r="D356" s="18">
        <v>43708</v>
      </c>
      <c r="E356" s="19">
        <f t="shared" si="25"/>
        <v>119.26800000000001</v>
      </c>
      <c r="F356" s="19">
        <v>10.734119999999999</v>
      </c>
      <c r="G356" s="19">
        <v>130.00212000000002</v>
      </c>
      <c r="I356" s="6" t="str">
        <f t="shared" si="26"/>
        <v>2434SS</v>
      </c>
      <c r="J356" s="6" t="s">
        <v>45</v>
      </c>
      <c r="K356" s="20" t="str">
        <f t="shared" si="27"/>
        <v>2434SSSS</v>
      </c>
      <c r="M356" s="22">
        <f t="shared" si="23"/>
        <v>46</v>
      </c>
      <c r="N356" s="21"/>
    </row>
    <row r="357" spans="1:14" x14ac:dyDescent="0.25">
      <c r="A357" s="15" t="s">
        <v>710</v>
      </c>
      <c r="B357" s="16" t="s">
        <v>711</v>
      </c>
      <c r="C357" s="17">
        <v>140349</v>
      </c>
      <c r="D357" s="18">
        <v>43708</v>
      </c>
      <c r="E357" s="19">
        <f t="shared" si="25"/>
        <v>66.22</v>
      </c>
      <c r="F357" s="19">
        <v>5.9597999999999995</v>
      </c>
      <c r="G357" s="19">
        <v>72.1798</v>
      </c>
      <c r="I357" s="6" t="str">
        <f t="shared" si="26"/>
        <v>2435SS</v>
      </c>
      <c r="J357" s="6" t="s">
        <v>45</v>
      </c>
      <c r="K357" s="20" t="str">
        <f t="shared" si="27"/>
        <v>2435SSSS</v>
      </c>
      <c r="M357" s="22">
        <f t="shared" si="23"/>
        <v>47</v>
      </c>
      <c r="N357" s="21"/>
    </row>
    <row r="358" spans="1:14" x14ac:dyDescent="0.25">
      <c r="A358" s="15" t="s">
        <v>712</v>
      </c>
      <c r="B358" s="16" t="s">
        <v>713</v>
      </c>
      <c r="C358" s="17">
        <v>140350</v>
      </c>
      <c r="D358" s="18">
        <v>43708</v>
      </c>
      <c r="E358" s="19">
        <f t="shared" si="25"/>
        <v>50.457999999999998</v>
      </c>
      <c r="F358" s="19">
        <v>4.54122</v>
      </c>
      <c r="G358" s="19">
        <v>54.999220000000001</v>
      </c>
      <c r="I358" s="6" t="str">
        <f t="shared" si="26"/>
        <v>2436SS</v>
      </c>
      <c r="J358" s="6" t="s">
        <v>45</v>
      </c>
      <c r="K358" s="20" t="str">
        <f t="shared" si="27"/>
        <v>2436SSSS</v>
      </c>
      <c r="M358" s="22">
        <f t="shared" si="23"/>
        <v>48</v>
      </c>
      <c r="N358" s="21"/>
    </row>
    <row r="359" spans="1:14" x14ac:dyDescent="0.25">
      <c r="A359" s="15" t="s">
        <v>714</v>
      </c>
      <c r="B359" s="16" t="s">
        <v>715</v>
      </c>
      <c r="C359" s="17">
        <v>140351</v>
      </c>
      <c r="D359" s="18">
        <v>43708</v>
      </c>
      <c r="E359" s="19">
        <f t="shared" si="25"/>
        <v>50.457999999999998</v>
      </c>
      <c r="F359" s="19">
        <v>4.54122</v>
      </c>
      <c r="G359" s="19">
        <v>54.999220000000001</v>
      </c>
      <c r="I359" s="6" t="str">
        <f t="shared" si="26"/>
        <v>2441SS</v>
      </c>
      <c r="J359" s="6" t="s">
        <v>45</v>
      </c>
      <c r="K359" s="20" t="str">
        <f t="shared" si="27"/>
        <v>2441SSSS</v>
      </c>
      <c r="M359" s="22">
        <f t="shared" si="23"/>
        <v>49</v>
      </c>
      <c r="N359" s="21"/>
    </row>
    <row r="360" spans="1:14" x14ac:dyDescent="0.25">
      <c r="A360" s="15" t="s">
        <v>716</v>
      </c>
      <c r="B360" s="16" t="s">
        <v>717</v>
      </c>
      <c r="C360" s="17">
        <v>140352</v>
      </c>
      <c r="D360" s="18">
        <v>43708</v>
      </c>
      <c r="E360" s="19">
        <f t="shared" si="25"/>
        <v>59.633000000000003</v>
      </c>
      <c r="F360" s="19">
        <v>5.3669700000000002</v>
      </c>
      <c r="G360" s="19">
        <v>64.999970000000005</v>
      </c>
      <c r="I360" s="6" t="str">
        <f t="shared" si="26"/>
        <v>2442SS</v>
      </c>
      <c r="J360" s="6" t="s">
        <v>45</v>
      </c>
      <c r="K360" s="20" t="str">
        <f t="shared" si="27"/>
        <v>2442SSSS</v>
      </c>
      <c r="M360" s="22">
        <f t="shared" si="23"/>
        <v>50</v>
      </c>
      <c r="N360" s="21"/>
    </row>
    <row r="361" spans="1:14" x14ac:dyDescent="0.25">
      <c r="A361" s="15" t="s">
        <v>718</v>
      </c>
      <c r="B361" s="16" t="s">
        <v>719</v>
      </c>
      <c r="C361" s="17">
        <v>140353</v>
      </c>
      <c r="D361" s="18">
        <v>43708</v>
      </c>
      <c r="E361" s="19">
        <f t="shared" si="25"/>
        <v>41.284000000000006</v>
      </c>
      <c r="F361" s="19">
        <v>3.71556</v>
      </c>
      <c r="G361" s="19">
        <v>44.999560000000002</v>
      </c>
      <c r="I361" s="6" t="str">
        <f t="shared" si="26"/>
        <v>2443SS</v>
      </c>
      <c r="J361" s="6" t="s">
        <v>45</v>
      </c>
      <c r="K361" s="20" t="str">
        <f t="shared" si="27"/>
        <v>2443SSSS</v>
      </c>
      <c r="M361" s="22">
        <f t="shared" si="23"/>
        <v>51</v>
      </c>
      <c r="N361" s="21"/>
    </row>
    <row r="362" spans="1:14" x14ac:dyDescent="0.25">
      <c r="A362" s="15" t="s">
        <v>720</v>
      </c>
      <c r="B362" s="16" t="s">
        <v>721</v>
      </c>
      <c r="C362" s="17">
        <v>140354</v>
      </c>
      <c r="D362" s="18">
        <v>43708</v>
      </c>
      <c r="E362" s="19">
        <f t="shared" si="25"/>
        <v>50.457999999999998</v>
      </c>
      <c r="F362" s="19">
        <v>4.54122</v>
      </c>
      <c r="G362" s="19">
        <v>54.999220000000001</v>
      </c>
      <c r="I362" s="6" t="str">
        <f t="shared" si="26"/>
        <v>2444SS</v>
      </c>
      <c r="J362" s="6" t="s">
        <v>45</v>
      </c>
      <c r="K362" s="20" t="str">
        <f t="shared" si="27"/>
        <v>2444SSSS</v>
      </c>
      <c r="M362" s="22">
        <f t="shared" si="23"/>
        <v>52</v>
      </c>
      <c r="N362" s="21"/>
    </row>
    <row r="363" spans="1:14" x14ac:dyDescent="0.25">
      <c r="A363" s="15" t="s">
        <v>722</v>
      </c>
      <c r="B363" s="16" t="s">
        <v>723</v>
      </c>
      <c r="C363" s="17">
        <v>140355</v>
      </c>
      <c r="D363" s="18">
        <v>43708</v>
      </c>
      <c r="E363" s="19">
        <f t="shared" si="25"/>
        <v>1100.9480000000003</v>
      </c>
      <c r="F363" s="19">
        <v>99.08532000000001</v>
      </c>
      <c r="G363" s="19">
        <v>1200.0333200000002</v>
      </c>
      <c r="I363" s="6" t="str">
        <f t="shared" si="26"/>
        <v>2445SS</v>
      </c>
      <c r="J363" s="6" t="s">
        <v>45</v>
      </c>
      <c r="K363" s="20" t="str">
        <f t="shared" si="27"/>
        <v>2445SSSS</v>
      </c>
      <c r="M363" s="22">
        <f t="shared" si="23"/>
        <v>53</v>
      </c>
      <c r="N363" s="21"/>
    </row>
    <row r="364" spans="1:14" x14ac:dyDescent="0.25">
      <c r="A364" s="15" t="s">
        <v>724</v>
      </c>
      <c r="B364" s="16" t="s">
        <v>725</v>
      </c>
      <c r="C364" s="17">
        <v>140356</v>
      </c>
      <c r="D364" s="18">
        <v>43708</v>
      </c>
      <c r="E364" s="19">
        <f t="shared" si="25"/>
        <v>59.633000000000003</v>
      </c>
      <c r="F364" s="19">
        <v>5.3669700000000002</v>
      </c>
      <c r="G364" s="19">
        <v>64.999970000000005</v>
      </c>
      <c r="I364" s="6" t="str">
        <f t="shared" si="26"/>
        <v>2446SS</v>
      </c>
      <c r="J364" s="6" t="s">
        <v>45</v>
      </c>
      <c r="K364" s="20" t="str">
        <f t="shared" si="27"/>
        <v>2446SSSS</v>
      </c>
      <c r="M364" s="22">
        <f t="shared" si="23"/>
        <v>54</v>
      </c>
      <c r="N364" s="21"/>
    </row>
    <row r="365" spans="1:14" x14ac:dyDescent="0.25">
      <c r="A365" s="15" t="s">
        <v>726</v>
      </c>
      <c r="B365" s="16" t="s">
        <v>727</v>
      </c>
      <c r="C365" s="17">
        <v>140357</v>
      </c>
      <c r="D365" s="18">
        <v>43708</v>
      </c>
      <c r="E365" s="19">
        <f t="shared" si="25"/>
        <v>50.457999999999998</v>
      </c>
      <c r="F365" s="19">
        <v>4.54122</v>
      </c>
      <c r="G365" s="19">
        <v>54.999220000000001</v>
      </c>
      <c r="I365" s="6" t="str">
        <f t="shared" si="26"/>
        <v>2447SS</v>
      </c>
      <c r="J365" s="6" t="s">
        <v>45</v>
      </c>
      <c r="K365" s="20" t="str">
        <f t="shared" si="27"/>
        <v>2447SSSS</v>
      </c>
      <c r="M365" s="22">
        <f t="shared" si="23"/>
        <v>55</v>
      </c>
      <c r="N365" s="21"/>
    </row>
    <row r="366" spans="1:14" x14ac:dyDescent="0.25">
      <c r="A366" s="15" t="s">
        <v>728</v>
      </c>
      <c r="B366" s="16" t="s">
        <v>729</v>
      </c>
      <c r="C366" s="17">
        <v>140358</v>
      </c>
      <c r="D366" s="18">
        <v>43708</v>
      </c>
      <c r="E366" s="19">
        <f t="shared" si="25"/>
        <v>66.22</v>
      </c>
      <c r="F366" s="19">
        <v>5.9597999999999995</v>
      </c>
      <c r="G366" s="19">
        <v>72.1798</v>
      </c>
      <c r="I366" s="6" t="str">
        <f t="shared" si="26"/>
        <v>2448SS</v>
      </c>
      <c r="J366" s="6" t="s">
        <v>45</v>
      </c>
      <c r="K366" s="20" t="str">
        <f t="shared" si="27"/>
        <v>2448SSSS</v>
      </c>
      <c r="M366" s="22">
        <f t="shared" si="23"/>
        <v>56</v>
      </c>
      <c r="N366" s="21"/>
    </row>
    <row r="367" spans="1:14" x14ac:dyDescent="0.25">
      <c r="A367" s="15" t="s">
        <v>730</v>
      </c>
      <c r="B367" s="16" t="s">
        <v>731</v>
      </c>
      <c r="C367" s="17">
        <v>140359</v>
      </c>
      <c r="D367" s="18">
        <v>43708</v>
      </c>
      <c r="E367" s="19">
        <f t="shared" si="25"/>
        <v>66.22</v>
      </c>
      <c r="F367" s="19">
        <v>5.9597999999999995</v>
      </c>
      <c r="G367" s="19">
        <v>72.1798</v>
      </c>
      <c r="I367" s="6" t="str">
        <f t="shared" si="26"/>
        <v>2449SS</v>
      </c>
      <c r="J367" s="6" t="s">
        <v>45</v>
      </c>
      <c r="K367" s="20" t="str">
        <f t="shared" si="27"/>
        <v>2449SSSS</v>
      </c>
      <c r="M367" s="22">
        <f t="shared" si="23"/>
        <v>57</v>
      </c>
      <c r="N367" s="21"/>
    </row>
    <row r="368" spans="1:14" x14ac:dyDescent="0.25">
      <c r="A368" s="15" t="s">
        <v>732</v>
      </c>
      <c r="B368" s="16" t="s">
        <v>733</v>
      </c>
      <c r="C368" s="17">
        <v>140360</v>
      </c>
      <c r="D368" s="18">
        <v>43708</v>
      </c>
      <c r="E368" s="19">
        <f t="shared" si="25"/>
        <v>66.22</v>
      </c>
      <c r="F368" s="19">
        <v>5.9597999999999995</v>
      </c>
      <c r="G368" s="19">
        <v>72.1798</v>
      </c>
      <c r="I368" s="6" t="str">
        <f t="shared" si="26"/>
        <v>2451SS</v>
      </c>
      <c r="J368" s="6" t="s">
        <v>45</v>
      </c>
      <c r="K368" s="20" t="str">
        <f t="shared" si="27"/>
        <v>2451SSSS</v>
      </c>
      <c r="M368" s="22">
        <f t="shared" si="23"/>
        <v>58</v>
      </c>
      <c r="N368" s="21"/>
    </row>
    <row r="369" spans="1:14" x14ac:dyDescent="0.25">
      <c r="A369" s="15" t="s">
        <v>734</v>
      </c>
      <c r="B369" s="16" t="s">
        <v>735</v>
      </c>
      <c r="C369" s="17">
        <v>140361</v>
      </c>
      <c r="D369" s="18">
        <v>43708</v>
      </c>
      <c r="E369" s="19">
        <f t="shared" si="25"/>
        <v>66.22</v>
      </c>
      <c r="F369" s="19">
        <v>5.9597999999999995</v>
      </c>
      <c r="G369" s="19">
        <v>72.1798</v>
      </c>
      <c r="I369" s="6" t="str">
        <f t="shared" si="26"/>
        <v>2452SS</v>
      </c>
      <c r="J369" s="6" t="s">
        <v>45</v>
      </c>
      <c r="K369" s="20" t="str">
        <f t="shared" si="27"/>
        <v>2452SSSS</v>
      </c>
      <c r="M369" s="22">
        <f t="shared" si="23"/>
        <v>59</v>
      </c>
      <c r="N369" s="21"/>
    </row>
    <row r="370" spans="1:14" x14ac:dyDescent="0.25">
      <c r="A370" s="15" t="s">
        <v>736</v>
      </c>
      <c r="B370" s="16" t="s">
        <v>737</v>
      </c>
      <c r="C370" s="17">
        <v>140362</v>
      </c>
      <c r="D370" s="18">
        <v>43708</v>
      </c>
      <c r="E370" s="19">
        <f t="shared" si="25"/>
        <v>66.05</v>
      </c>
      <c r="F370" s="19">
        <v>5.9444999999999997</v>
      </c>
      <c r="G370" s="19">
        <v>71.994500000000002</v>
      </c>
      <c r="I370" s="6" t="str">
        <f t="shared" si="26"/>
        <v>2453SS</v>
      </c>
      <c r="J370" s="6" t="s">
        <v>45</v>
      </c>
      <c r="K370" s="20" t="str">
        <f t="shared" si="27"/>
        <v>2453SSSS</v>
      </c>
      <c r="M370" s="22">
        <f t="shared" si="23"/>
        <v>60</v>
      </c>
      <c r="N370" s="21"/>
    </row>
    <row r="371" spans="1:14" x14ac:dyDescent="0.25">
      <c r="A371" s="15" t="s">
        <v>738</v>
      </c>
      <c r="B371" s="16" t="s">
        <v>739</v>
      </c>
      <c r="C371" s="17">
        <v>140363</v>
      </c>
      <c r="D371" s="18">
        <v>43708</v>
      </c>
      <c r="E371" s="19">
        <f t="shared" si="25"/>
        <v>50.925000000000004</v>
      </c>
      <c r="F371" s="19">
        <v>4.5832499999999996</v>
      </c>
      <c r="G371" s="19">
        <v>55.508250000000004</v>
      </c>
      <c r="I371" s="6" t="str">
        <f t="shared" si="26"/>
        <v>2456SS</v>
      </c>
      <c r="J371" s="6" t="s">
        <v>45</v>
      </c>
      <c r="K371" s="20" t="str">
        <f t="shared" si="27"/>
        <v>2456SSSS</v>
      </c>
      <c r="M371" s="22">
        <f t="shared" si="23"/>
        <v>61</v>
      </c>
      <c r="N371" s="21"/>
    </row>
    <row r="372" spans="1:14" x14ac:dyDescent="0.25">
      <c r="A372" s="15" t="s">
        <v>740</v>
      </c>
      <c r="B372" s="16" t="s">
        <v>741</v>
      </c>
      <c r="C372" s="17">
        <v>140364</v>
      </c>
      <c r="D372" s="18">
        <v>43708</v>
      </c>
      <c r="E372" s="19">
        <f t="shared" si="25"/>
        <v>50.457999999999998</v>
      </c>
      <c r="F372" s="19">
        <v>4.54122</v>
      </c>
      <c r="G372" s="19">
        <v>54.999220000000001</v>
      </c>
      <c r="I372" s="6" t="str">
        <f t="shared" si="26"/>
        <v>2457SS</v>
      </c>
      <c r="J372" s="6" t="s">
        <v>45</v>
      </c>
      <c r="K372" s="20" t="str">
        <f t="shared" si="27"/>
        <v>2457SSSS</v>
      </c>
      <c r="M372" s="22">
        <f t="shared" si="23"/>
        <v>62</v>
      </c>
      <c r="N372" s="21"/>
    </row>
    <row r="373" spans="1:14" x14ac:dyDescent="0.25">
      <c r="A373" s="15" t="s">
        <v>742</v>
      </c>
      <c r="B373" s="16" t="s">
        <v>743</v>
      </c>
      <c r="C373" s="17">
        <v>140365</v>
      </c>
      <c r="D373" s="18">
        <v>43708</v>
      </c>
      <c r="E373" s="19">
        <f t="shared" si="25"/>
        <v>82.563999999999993</v>
      </c>
      <c r="F373" s="19">
        <v>7.4307599999999994</v>
      </c>
      <c r="G373" s="19">
        <v>89.994759999999999</v>
      </c>
      <c r="I373" s="6" t="str">
        <f t="shared" si="26"/>
        <v>2458SS</v>
      </c>
      <c r="J373" s="6" t="s">
        <v>45</v>
      </c>
      <c r="K373" s="20" t="str">
        <f t="shared" si="27"/>
        <v>2458SSSS</v>
      </c>
      <c r="M373" s="22">
        <f t="shared" si="23"/>
        <v>63</v>
      </c>
      <c r="N373" s="21"/>
    </row>
    <row r="374" spans="1:14" x14ac:dyDescent="0.25">
      <c r="A374" s="15" t="s">
        <v>744</v>
      </c>
      <c r="B374" s="16" t="s">
        <v>745</v>
      </c>
      <c r="C374" s="17">
        <v>140366</v>
      </c>
      <c r="D374" s="18">
        <v>43708</v>
      </c>
      <c r="E374" s="19">
        <f t="shared" si="25"/>
        <v>41.284000000000006</v>
      </c>
      <c r="F374" s="19">
        <v>3.71556</v>
      </c>
      <c r="G374" s="19">
        <v>44.999560000000002</v>
      </c>
      <c r="I374" s="6" t="str">
        <f t="shared" si="26"/>
        <v>2459SS</v>
      </c>
      <c r="J374" s="6" t="s">
        <v>45</v>
      </c>
      <c r="K374" s="20" t="str">
        <f t="shared" si="27"/>
        <v>2459SSSS</v>
      </c>
      <c r="M374" s="22">
        <f t="shared" si="23"/>
        <v>64</v>
      </c>
      <c r="N374" s="21"/>
    </row>
    <row r="375" spans="1:14" x14ac:dyDescent="0.25">
      <c r="A375" s="15" t="s">
        <v>746</v>
      </c>
      <c r="B375" s="16" t="s">
        <v>747</v>
      </c>
      <c r="C375" s="17">
        <v>140367</v>
      </c>
      <c r="D375" s="18">
        <v>43708</v>
      </c>
      <c r="E375" s="19">
        <f t="shared" si="25"/>
        <v>50.457999999999998</v>
      </c>
      <c r="F375" s="19">
        <v>4.54122</v>
      </c>
      <c r="G375" s="19">
        <v>54.999220000000001</v>
      </c>
      <c r="I375" s="6" t="str">
        <f t="shared" si="26"/>
        <v>2460SS</v>
      </c>
      <c r="J375" s="6" t="s">
        <v>45</v>
      </c>
      <c r="K375" s="20" t="str">
        <f t="shared" si="27"/>
        <v>2460SSSS</v>
      </c>
      <c r="M375" s="22">
        <f t="shared" si="23"/>
        <v>65</v>
      </c>
      <c r="N375" s="21"/>
    </row>
    <row r="376" spans="1:14" x14ac:dyDescent="0.25">
      <c r="A376" s="15" t="s">
        <v>748</v>
      </c>
      <c r="B376" s="16" t="s">
        <v>749</v>
      </c>
      <c r="C376" s="17">
        <v>140368</v>
      </c>
      <c r="D376" s="18">
        <v>43708</v>
      </c>
      <c r="E376" s="19">
        <f t="shared" si="25"/>
        <v>59.633000000000003</v>
      </c>
      <c r="F376" s="19">
        <v>5.3669700000000002</v>
      </c>
      <c r="G376" s="19">
        <v>64.999970000000005</v>
      </c>
      <c r="I376" s="6" t="str">
        <f t="shared" si="26"/>
        <v>2461SS</v>
      </c>
      <c r="J376" s="6" t="s">
        <v>45</v>
      </c>
      <c r="K376" s="20" t="str">
        <f t="shared" si="27"/>
        <v>2461SSSS</v>
      </c>
      <c r="M376" s="22">
        <f t="shared" si="23"/>
        <v>66</v>
      </c>
      <c r="N376" s="21"/>
    </row>
    <row r="377" spans="1:14" x14ac:dyDescent="0.25">
      <c r="A377" s="15" t="s">
        <v>750</v>
      </c>
      <c r="B377" s="16" t="s">
        <v>751</v>
      </c>
      <c r="C377" s="17">
        <v>140369</v>
      </c>
      <c r="D377" s="18">
        <v>43708</v>
      </c>
      <c r="E377" s="19">
        <f t="shared" si="25"/>
        <v>50.457999999999998</v>
      </c>
      <c r="F377" s="19">
        <v>4.54122</v>
      </c>
      <c r="G377" s="19">
        <v>54.999220000000001</v>
      </c>
      <c r="I377" s="6" t="str">
        <f t="shared" si="26"/>
        <v>2462SS</v>
      </c>
      <c r="J377" s="6" t="s">
        <v>45</v>
      </c>
      <c r="K377" s="20" t="str">
        <f t="shared" si="27"/>
        <v>2462SSSS</v>
      </c>
      <c r="M377" s="22">
        <f t="shared" ref="M377:M408" si="28">+M376+1</f>
        <v>67</v>
      </c>
      <c r="N377" s="21"/>
    </row>
    <row r="378" spans="1:14" x14ac:dyDescent="0.25">
      <c r="A378" s="15" t="s">
        <v>752</v>
      </c>
      <c r="B378" s="16" t="s">
        <v>753</v>
      </c>
      <c r="C378" s="17">
        <v>140370</v>
      </c>
      <c r="D378" s="18">
        <v>43708</v>
      </c>
      <c r="E378" s="19">
        <f t="shared" si="25"/>
        <v>50.457999999999998</v>
      </c>
      <c r="F378" s="19">
        <v>4.54122</v>
      </c>
      <c r="G378" s="19">
        <v>54.999220000000001</v>
      </c>
      <c r="I378" s="6" t="str">
        <f t="shared" si="26"/>
        <v>2463SS</v>
      </c>
      <c r="J378" s="6" t="s">
        <v>45</v>
      </c>
      <c r="K378" s="20" t="str">
        <f t="shared" si="27"/>
        <v>2463SSSS</v>
      </c>
      <c r="M378" s="22">
        <f t="shared" si="28"/>
        <v>68</v>
      </c>
      <c r="N378" s="21"/>
    </row>
    <row r="379" spans="1:14" x14ac:dyDescent="0.25">
      <c r="A379" s="15" t="s">
        <v>754</v>
      </c>
      <c r="B379" s="16" t="s">
        <v>755</v>
      </c>
      <c r="C379" s="17">
        <v>140371</v>
      </c>
      <c r="D379" s="18">
        <v>43708</v>
      </c>
      <c r="E379" s="19">
        <f t="shared" si="25"/>
        <v>50.457999999999998</v>
      </c>
      <c r="F379" s="19">
        <v>4.54122</v>
      </c>
      <c r="G379" s="19">
        <v>54.999220000000001</v>
      </c>
      <c r="I379" s="6" t="str">
        <f t="shared" si="26"/>
        <v>2464SS</v>
      </c>
      <c r="J379" s="6" t="s">
        <v>45</v>
      </c>
      <c r="K379" s="20" t="str">
        <f t="shared" si="27"/>
        <v>2464SSSS</v>
      </c>
      <c r="M379" s="22">
        <f t="shared" si="28"/>
        <v>69</v>
      </c>
      <c r="N379" s="21"/>
    </row>
    <row r="380" spans="1:14" x14ac:dyDescent="0.25">
      <c r="A380" s="15" t="s">
        <v>756</v>
      </c>
      <c r="B380" s="16" t="s">
        <v>757</v>
      </c>
      <c r="C380" s="17">
        <v>140372</v>
      </c>
      <c r="D380" s="18">
        <v>43708</v>
      </c>
      <c r="E380" s="19">
        <f t="shared" si="25"/>
        <v>66.22</v>
      </c>
      <c r="F380" s="19">
        <v>5.9597999999999995</v>
      </c>
      <c r="G380" s="19">
        <v>72.1798</v>
      </c>
      <c r="I380" s="6" t="str">
        <f t="shared" si="26"/>
        <v>2465SS</v>
      </c>
      <c r="J380" s="6" t="s">
        <v>45</v>
      </c>
      <c r="K380" s="20" t="str">
        <f t="shared" si="27"/>
        <v>2465SSSS</v>
      </c>
      <c r="M380" s="22">
        <f t="shared" si="28"/>
        <v>70</v>
      </c>
      <c r="N380" s="21"/>
    </row>
    <row r="381" spans="1:14" x14ac:dyDescent="0.25">
      <c r="A381" s="15" t="s">
        <v>758</v>
      </c>
      <c r="B381" s="16" t="s">
        <v>759</v>
      </c>
      <c r="C381" s="17">
        <v>140373</v>
      </c>
      <c r="D381" s="18">
        <v>43708</v>
      </c>
      <c r="E381" s="19">
        <f t="shared" si="25"/>
        <v>59.633000000000003</v>
      </c>
      <c r="F381" s="19">
        <v>5.3669700000000002</v>
      </c>
      <c r="G381" s="19">
        <v>64.999970000000005</v>
      </c>
      <c r="I381" s="6" t="str">
        <f t="shared" si="26"/>
        <v>2466SS</v>
      </c>
      <c r="J381" s="6" t="s">
        <v>45</v>
      </c>
      <c r="K381" s="20" t="str">
        <f t="shared" si="27"/>
        <v>2466SSSS</v>
      </c>
      <c r="M381" s="22">
        <f t="shared" si="28"/>
        <v>71</v>
      </c>
      <c r="N381" s="21"/>
    </row>
    <row r="382" spans="1:14" x14ac:dyDescent="0.25">
      <c r="A382" s="15" t="s">
        <v>760</v>
      </c>
      <c r="B382" s="16" t="s">
        <v>761</v>
      </c>
      <c r="C382" s="17">
        <v>140374</v>
      </c>
      <c r="D382" s="18">
        <v>43708</v>
      </c>
      <c r="E382" s="19">
        <f t="shared" si="25"/>
        <v>59.633000000000003</v>
      </c>
      <c r="F382" s="19">
        <v>5.3669700000000002</v>
      </c>
      <c r="G382" s="19">
        <v>64.999970000000005</v>
      </c>
      <c r="I382" s="6" t="str">
        <f t="shared" si="26"/>
        <v>2467SS</v>
      </c>
      <c r="J382" s="6" t="s">
        <v>45</v>
      </c>
      <c r="K382" s="20" t="str">
        <f t="shared" si="27"/>
        <v>2467SSSS</v>
      </c>
      <c r="M382" s="22">
        <f t="shared" si="28"/>
        <v>72</v>
      </c>
      <c r="N382" s="21"/>
    </row>
    <row r="383" spans="1:14" x14ac:dyDescent="0.25">
      <c r="A383" s="15" t="s">
        <v>762</v>
      </c>
      <c r="B383" s="16" t="s">
        <v>763</v>
      </c>
      <c r="C383" s="17">
        <v>140375</v>
      </c>
      <c r="D383" s="18">
        <v>43708</v>
      </c>
      <c r="E383" s="19">
        <f t="shared" si="25"/>
        <v>50.457999999999998</v>
      </c>
      <c r="F383" s="19">
        <v>4.54122</v>
      </c>
      <c r="G383" s="19">
        <v>54.999220000000001</v>
      </c>
      <c r="I383" s="6" t="str">
        <f t="shared" si="26"/>
        <v>2468SS</v>
      </c>
      <c r="J383" s="6" t="s">
        <v>45</v>
      </c>
      <c r="K383" s="20" t="str">
        <f t="shared" si="27"/>
        <v>2468SSSS</v>
      </c>
      <c r="M383" s="22">
        <f t="shared" si="28"/>
        <v>73</v>
      </c>
      <c r="N383" s="21"/>
    </row>
    <row r="384" spans="1:14" x14ac:dyDescent="0.25">
      <c r="A384" s="15" t="s">
        <v>764</v>
      </c>
      <c r="B384" s="16" t="s">
        <v>765</v>
      </c>
      <c r="C384" s="17">
        <v>140376</v>
      </c>
      <c r="D384" s="18">
        <v>43708</v>
      </c>
      <c r="E384" s="19">
        <f t="shared" si="25"/>
        <v>50.46</v>
      </c>
      <c r="F384" s="19">
        <v>4.5414000000000003</v>
      </c>
      <c r="G384" s="19">
        <v>55.001400000000004</v>
      </c>
      <c r="I384" s="6" t="str">
        <f t="shared" si="26"/>
        <v>2469SS</v>
      </c>
      <c r="J384" s="6" t="s">
        <v>45</v>
      </c>
      <c r="K384" s="20" t="str">
        <f t="shared" si="27"/>
        <v>2469SSSS</v>
      </c>
      <c r="M384" s="22">
        <f t="shared" si="28"/>
        <v>74</v>
      </c>
      <c r="N384" s="21"/>
    </row>
    <row r="385" spans="1:14" x14ac:dyDescent="0.25">
      <c r="A385" s="15" t="s">
        <v>766</v>
      </c>
      <c r="B385" s="16" t="s">
        <v>767</v>
      </c>
      <c r="C385" s="17">
        <v>140377</v>
      </c>
      <c r="D385" s="18">
        <v>43708</v>
      </c>
      <c r="E385" s="19">
        <f t="shared" si="25"/>
        <v>41.284000000000006</v>
      </c>
      <c r="F385" s="19">
        <v>3.71556</v>
      </c>
      <c r="G385" s="19">
        <v>44.999560000000002</v>
      </c>
      <c r="I385" s="6" t="str">
        <f>TEXT(A385,"0000")</f>
        <v>2470SS</v>
      </c>
      <c r="J385" s="6" t="s">
        <v>45</v>
      </c>
      <c r="K385" s="20" t="str">
        <f t="shared" si="27"/>
        <v>2470SSSS</v>
      </c>
      <c r="M385" s="22">
        <f t="shared" si="28"/>
        <v>75</v>
      </c>
      <c r="N385" s="21"/>
    </row>
    <row r="386" spans="1:14" x14ac:dyDescent="0.25">
      <c r="A386" s="15" t="s">
        <v>768</v>
      </c>
      <c r="B386" s="16" t="s">
        <v>769</v>
      </c>
      <c r="C386" s="17">
        <v>140378</v>
      </c>
      <c r="D386" s="18">
        <v>43708</v>
      </c>
      <c r="E386" s="19">
        <f t="shared" si="25"/>
        <v>50.457999999999998</v>
      </c>
      <c r="F386" s="19">
        <v>4.54122</v>
      </c>
      <c r="G386" s="19">
        <v>54.999220000000001</v>
      </c>
      <c r="I386" s="6" t="str">
        <f t="shared" ref="I386:I388" si="29">TEXT(A386,"0000")</f>
        <v>2471SS</v>
      </c>
      <c r="J386" s="6" t="s">
        <v>45</v>
      </c>
      <c r="K386" s="20" t="str">
        <f t="shared" si="27"/>
        <v>2471SSSS</v>
      </c>
      <c r="M386" s="22">
        <f t="shared" si="28"/>
        <v>76</v>
      </c>
      <c r="N386" s="21"/>
    </row>
    <row r="387" spans="1:14" x14ac:dyDescent="0.25">
      <c r="A387" s="15" t="s">
        <v>770</v>
      </c>
      <c r="B387" s="16" t="s">
        <v>771</v>
      </c>
      <c r="C387" s="17">
        <v>140379</v>
      </c>
      <c r="D387" s="18">
        <v>43708</v>
      </c>
      <c r="E387" s="19">
        <f t="shared" si="25"/>
        <v>50.457999999999998</v>
      </c>
      <c r="F387" s="19">
        <v>4.54122</v>
      </c>
      <c r="G387" s="19">
        <v>54.999220000000001</v>
      </c>
      <c r="I387" s="6" t="str">
        <f t="shared" si="29"/>
        <v>2472SS</v>
      </c>
      <c r="J387" s="6" t="s">
        <v>45</v>
      </c>
      <c r="K387" s="20" t="str">
        <f t="shared" si="27"/>
        <v>2472SSSS</v>
      </c>
      <c r="M387" s="22">
        <f t="shared" si="28"/>
        <v>77</v>
      </c>
      <c r="N387" s="21"/>
    </row>
    <row r="388" spans="1:14" x14ac:dyDescent="0.25">
      <c r="A388" s="15" t="s">
        <v>772</v>
      </c>
      <c r="B388" s="16" t="s">
        <v>773</v>
      </c>
      <c r="C388" s="17">
        <v>140380</v>
      </c>
      <c r="D388" s="18">
        <v>43708</v>
      </c>
      <c r="E388" s="19">
        <f t="shared" si="25"/>
        <v>50.457999999999998</v>
      </c>
      <c r="F388" s="19">
        <v>4.54122</v>
      </c>
      <c r="G388" s="19">
        <v>54.999220000000001</v>
      </c>
      <c r="I388" s="6" t="str">
        <f t="shared" si="29"/>
        <v>2473SS</v>
      </c>
      <c r="J388" s="6" t="s">
        <v>45</v>
      </c>
      <c r="K388" s="20" t="str">
        <f t="shared" si="27"/>
        <v>2473SSSS</v>
      </c>
      <c r="M388" s="22">
        <f t="shared" si="28"/>
        <v>78</v>
      </c>
      <c r="N388" s="21"/>
    </row>
    <row r="389" spans="1:14" x14ac:dyDescent="0.25">
      <c r="A389" s="15" t="s">
        <v>774</v>
      </c>
      <c r="B389" s="16" t="s">
        <v>775</v>
      </c>
      <c r="C389" s="17">
        <v>140381</v>
      </c>
      <c r="D389" s="18">
        <v>43708</v>
      </c>
      <c r="E389" s="19">
        <f t="shared" si="25"/>
        <v>50.457999999999998</v>
      </c>
      <c r="F389" s="19">
        <v>4.54122</v>
      </c>
      <c r="G389" s="19">
        <v>54.999220000000001</v>
      </c>
      <c r="I389" s="6" t="str">
        <f>TEXT(A389,"0000")</f>
        <v>2474SS</v>
      </c>
      <c r="J389" s="6" t="s">
        <v>45</v>
      </c>
      <c r="K389" s="20" t="str">
        <f t="shared" si="27"/>
        <v>2474SSSS</v>
      </c>
      <c r="M389" s="22">
        <f t="shared" si="28"/>
        <v>79</v>
      </c>
      <c r="N389" s="21"/>
    </row>
    <row r="390" spans="1:14" x14ac:dyDescent="0.25">
      <c r="A390" s="15" t="s">
        <v>776</v>
      </c>
      <c r="B390" s="16" t="s">
        <v>777</v>
      </c>
      <c r="C390" s="17">
        <v>140382</v>
      </c>
      <c r="D390" s="18">
        <v>43708</v>
      </c>
      <c r="E390" s="19">
        <f t="shared" si="25"/>
        <v>481.64900000000006</v>
      </c>
      <c r="F390" s="19">
        <v>43.348410000000001</v>
      </c>
      <c r="G390" s="19">
        <v>524.99741000000006</v>
      </c>
      <c r="I390" s="6" t="str">
        <f t="shared" ref="I390:I453" si="30">TEXT(A390,"0000")</f>
        <v>2475SS</v>
      </c>
      <c r="J390" s="6" t="s">
        <v>45</v>
      </c>
      <c r="K390" s="20" t="str">
        <f t="shared" si="27"/>
        <v>2475SSSS</v>
      </c>
      <c r="M390" s="22">
        <f t="shared" si="28"/>
        <v>80</v>
      </c>
      <c r="N390" s="21"/>
    </row>
    <row r="391" spans="1:14" x14ac:dyDescent="0.25">
      <c r="A391" s="15" t="s">
        <v>778</v>
      </c>
      <c r="B391" s="16" t="s">
        <v>779</v>
      </c>
      <c r="C391" s="17">
        <v>140383</v>
      </c>
      <c r="D391" s="18">
        <v>43708</v>
      </c>
      <c r="E391" s="19">
        <f t="shared" si="25"/>
        <v>50.46</v>
      </c>
      <c r="F391" s="19">
        <v>4.5414000000000003</v>
      </c>
      <c r="G391" s="19">
        <v>55.001400000000004</v>
      </c>
      <c r="I391" s="6" t="str">
        <f t="shared" si="30"/>
        <v>2476SS</v>
      </c>
      <c r="J391" s="6" t="s">
        <v>45</v>
      </c>
      <c r="K391" s="20" t="str">
        <f t="shared" si="27"/>
        <v>2476SSSS</v>
      </c>
      <c r="M391" s="22">
        <f t="shared" si="28"/>
        <v>81</v>
      </c>
      <c r="N391" s="21"/>
    </row>
    <row r="392" spans="1:14" x14ac:dyDescent="0.25">
      <c r="A392" s="15" t="s">
        <v>780</v>
      </c>
      <c r="B392" s="16" t="s">
        <v>781</v>
      </c>
      <c r="C392" s="17">
        <v>140384</v>
      </c>
      <c r="D392" s="18">
        <v>43708</v>
      </c>
      <c r="E392" s="19">
        <f t="shared" si="25"/>
        <v>50.457999999999998</v>
      </c>
      <c r="F392" s="19">
        <v>4.54122</v>
      </c>
      <c r="G392" s="19">
        <v>54.999220000000001</v>
      </c>
      <c r="I392" s="6" t="str">
        <f t="shared" si="30"/>
        <v>2477SS</v>
      </c>
      <c r="J392" s="6" t="s">
        <v>45</v>
      </c>
      <c r="K392" s="20" t="str">
        <f t="shared" si="27"/>
        <v>2477SSSS</v>
      </c>
      <c r="M392" s="22">
        <f t="shared" si="28"/>
        <v>82</v>
      </c>
      <c r="N392" s="21"/>
    </row>
    <row r="393" spans="1:14" x14ac:dyDescent="0.25">
      <c r="A393" s="15" t="s">
        <v>782</v>
      </c>
      <c r="B393" s="16" t="s">
        <v>783</v>
      </c>
      <c r="C393" s="17">
        <v>140385</v>
      </c>
      <c r="D393" s="18">
        <v>43708</v>
      </c>
      <c r="E393" s="19">
        <f t="shared" si="25"/>
        <v>50.457999999999998</v>
      </c>
      <c r="F393" s="19">
        <v>4.54122</v>
      </c>
      <c r="G393" s="19">
        <v>54.999220000000001</v>
      </c>
      <c r="I393" s="6" t="str">
        <f t="shared" si="30"/>
        <v>2478SS</v>
      </c>
      <c r="J393" s="6" t="s">
        <v>45</v>
      </c>
      <c r="K393" s="20" t="str">
        <f t="shared" si="27"/>
        <v>2478SSSS</v>
      </c>
      <c r="M393" s="22">
        <f t="shared" si="28"/>
        <v>83</v>
      </c>
      <c r="N393" s="21"/>
    </row>
    <row r="394" spans="1:14" x14ac:dyDescent="0.25">
      <c r="A394" s="15" t="s">
        <v>784</v>
      </c>
      <c r="B394" s="16" t="s">
        <v>785</v>
      </c>
      <c r="C394" s="17">
        <v>140386</v>
      </c>
      <c r="D394" s="18">
        <v>43708</v>
      </c>
      <c r="E394" s="19">
        <f t="shared" si="25"/>
        <v>68.807000000000016</v>
      </c>
      <c r="F394" s="19">
        <v>6.1926300000000003</v>
      </c>
      <c r="G394" s="19">
        <v>74.99963000000001</v>
      </c>
      <c r="I394" s="6" t="str">
        <f t="shared" si="30"/>
        <v>2479SS</v>
      </c>
      <c r="J394" s="6" t="s">
        <v>45</v>
      </c>
      <c r="K394" s="20" t="str">
        <f t="shared" si="27"/>
        <v>2479SSSS</v>
      </c>
      <c r="M394" s="22">
        <f t="shared" si="28"/>
        <v>84</v>
      </c>
      <c r="N394" s="21"/>
    </row>
    <row r="395" spans="1:14" x14ac:dyDescent="0.25">
      <c r="A395" s="15" t="s">
        <v>786</v>
      </c>
      <c r="B395" s="16" t="s">
        <v>787</v>
      </c>
      <c r="C395" s="17">
        <v>140387</v>
      </c>
      <c r="D395" s="18">
        <v>43708</v>
      </c>
      <c r="E395" s="19">
        <f t="shared" si="25"/>
        <v>50.46</v>
      </c>
      <c r="F395" s="19">
        <v>4.5414000000000003</v>
      </c>
      <c r="G395" s="19">
        <v>55.001400000000004</v>
      </c>
      <c r="I395" s="6" t="str">
        <f t="shared" si="30"/>
        <v>2480SS</v>
      </c>
      <c r="J395" s="6" t="s">
        <v>45</v>
      </c>
      <c r="K395" s="20" t="str">
        <f t="shared" si="27"/>
        <v>2480SSSS</v>
      </c>
      <c r="M395" s="22">
        <f t="shared" si="28"/>
        <v>85</v>
      </c>
      <c r="N395" s="21"/>
    </row>
    <row r="396" spans="1:14" x14ac:dyDescent="0.25">
      <c r="A396" s="15" t="s">
        <v>788</v>
      </c>
      <c r="B396" s="16" t="s">
        <v>789</v>
      </c>
      <c r="C396" s="17">
        <v>140388</v>
      </c>
      <c r="D396" s="18">
        <v>43708</v>
      </c>
      <c r="E396" s="19">
        <f t="shared" si="25"/>
        <v>59.633000000000003</v>
      </c>
      <c r="F396" s="19">
        <v>5.3669700000000002</v>
      </c>
      <c r="G396" s="19">
        <v>64.999970000000005</v>
      </c>
      <c r="I396" s="6" t="str">
        <f t="shared" si="30"/>
        <v>2481SS</v>
      </c>
      <c r="J396" s="6" t="s">
        <v>45</v>
      </c>
      <c r="K396" s="20" t="str">
        <f t="shared" si="27"/>
        <v>2481SSSS</v>
      </c>
      <c r="M396" s="22">
        <f t="shared" si="28"/>
        <v>86</v>
      </c>
      <c r="N396" s="21"/>
    </row>
    <row r="397" spans="1:14" x14ac:dyDescent="0.25">
      <c r="A397" s="15" t="s">
        <v>790</v>
      </c>
      <c r="B397" s="16" t="s">
        <v>791</v>
      </c>
      <c r="C397" s="17">
        <v>140389</v>
      </c>
      <c r="D397" s="18">
        <v>43708</v>
      </c>
      <c r="E397" s="19">
        <f t="shared" si="25"/>
        <v>59.633000000000003</v>
      </c>
      <c r="F397" s="19">
        <v>5.3669700000000002</v>
      </c>
      <c r="G397" s="19">
        <v>64.999970000000005</v>
      </c>
      <c r="I397" s="6" t="str">
        <f t="shared" si="30"/>
        <v>2482SS</v>
      </c>
      <c r="J397" s="6" t="s">
        <v>45</v>
      </c>
      <c r="K397" s="20" t="str">
        <f t="shared" si="27"/>
        <v>2482SSSS</v>
      </c>
      <c r="M397" s="22">
        <f t="shared" si="28"/>
        <v>87</v>
      </c>
      <c r="N397" s="21"/>
    </row>
    <row r="398" spans="1:14" x14ac:dyDescent="0.25">
      <c r="A398" s="15" t="s">
        <v>792</v>
      </c>
      <c r="B398" s="16" t="s">
        <v>793</v>
      </c>
      <c r="C398" s="17">
        <v>140390</v>
      </c>
      <c r="D398" s="18">
        <v>43708</v>
      </c>
      <c r="E398" s="19">
        <f t="shared" si="25"/>
        <v>50.45</v>
      </c>
      <c r="F398" s="19">
        <v>4.5404999999999998</v>
      </c>
      <c r="G398" s="19">
        <v>54.990500000000004</v>
      </c>
      <c r="I398" s="6" t="str">
        <f t="shared" si="30"/>
        <v>2486SS</v>
      </c>
      <c r="J398" s="6" t="s">
        <v>45</v>
      </c>
      <c r="K398" s="20" t="str">
        <f t="shared" si="27"/>
        <v>2486SSSS</v>
      </c>
      <c r="M398" s="22">
        <f t="shared" si="28"/>
        <v>88</v>
      </c>
      <c r="N398" s="21"/>
    </row>
    <row r="399" spans="1:14" x14ac:dyDescent="0.25">
      <c r="A399" s="15" t="s">
        <v>794</v>
      </c>
      <c r="B399" s="16" t="s">
        <v>795</v>
      </c>
      <c r="C399" s="17">
        <v>140391</v>
      </c>
      <c r="D399" s="18">
        <v>43708</v>
      </c>
      <c r="E399" s="19">
        <f t="shared" ref="E399:E462" si="31">+G399-F399</f>
        <v>50.457999999999998</v>
      </c>
      <c r="F399" s="19">
        <v>4.54122</v>
      </c>
      <c r="G399" s="19">
        <v>54.999220000000001</v>
      </c>
      <c r="I399" s="6" t="str">
        <f t="shared" si="30"/>
        <v>2487SS</v>
      </c>
      <c r="J399" s="6" t="s">
        <v>45</v>
      </c>
      <c r="K399" s="20" t="str">
        <f t="shared" si="27"/>
        <v>2487SSSS</v>
      </c>
      <c r="M399" s="22">
        <f t="shared" si="28"/>
        <v>89</v>
      </c>
      <c r="N399" s="21"/>
    </row>
    <row r="400" spans="1:14" x14ac:dyDescent="0.25">
      <c r="A400" s="15" t="s">
        <v>796</v>
      </c>
      <c r="B400" s="16" t="s">
        <v>797</v>
      </c>
      <c r="C400" s="17">
        <v>140392</v>
      </c>
      <c r="D400" s="18">
        <v>43708</v>
      </c>
      <c r="E400" s="19">
        <f t="shared" si="31"/>
        <v>41.284000000000006</v>
      </c>
      <c r="F400" s="19">
        <v>3.71556</v>
      </c>
      <c r="G400" s="19">
        <v>44.999560000000002</v>
      </c>
      <c r="I400" s="6" t="str">
        <f t="shared" si="30"/>
        <v>2488SS</v>
      </c>
      <c r="J400" s="6" t="s">
        <v>45</v>
      </c>
      <c r="K400" s="20" t="str">
        <f t="shared" ref="K400:K463" si="32">CONCATENATE(I400,J400)</f>
        <v>2488SSSS</v>
      </c>
      <c r="M400" s="22">
        <f t="shared" si="28"/>
        <v>90</v>
      </c>
      <c r="N400" s="21"/>
    </row>
    <row r="401" spans="1:14" x14ac:dyDescent="0.25">
      <c r="A401" s="15" t="s">
        <v>798</v>
      </c>
      <c r="B401" s="16" t="s">
        <v>799</v>
      </c>
      <c r="C401" s="17">
        <v>140393</v>
      </c>
      <c r="D401" s="18">
        <v>43708</v>
      </c>
      <c r="E401" s="19">
        <f t="shared" si="31"/>
        <v>41.284000000000006</v>
      </c>
      <c r="F401" s="19">
        <v>3.71556</v>
      </c>
      <c r="G401" s="19">
        <v>44.999560000000002</v>
      </c>
      <c r="I401" s="6" t="str">
        <f t="shared" si="30"/>
        <v>2489SS</v>
      </c>
      <c r="J401" s="6" t="s">
        <v>45</v>
      </c>
      <c r="K401" s="20" t="str">
        <f t="shared" si="32"/>
        <v>2489SSSS</v>
      </c>
      <c r="M401" s="22">
        <f t="shared" si="28"/>
        <v>91</v>
      </c>
      <c r="N401" s="21"/>
    </row>
    <row r="402" spans="1:14" x14ac:dyDescent="0.25">
      <c r="A402" s="15" t="s">
        <v>800</v>
      </c>
      <c r="B402" s="16" t="s">
        <v>801</v>
      </c>
      <c r="C402" s="17">
        <v>140394</v>
      </c>
      <c r="D402" s="18">
        <v>43708</v>
      </c>
      <c r="E402" s="19">
        <f t="shared" si="31"/>
        <v>41.284000000000006</v>
      </c>
      <c r="F402" s="19">
        <v>3.71556</v>
      </c>
      <c r="G402" s="19">
        <v>44.999560000000002</v>
      </c>
      <c r="I402" s="6" t="str">
        <f t="shared" si="30"/>
        <v>2490SS</v>
      </c>
      <c r="J402" s="6" t="s">
        <v>45</v>
      </c>
      <c r="K402" s="20" t="str">
        <f t="shared" si="32"/>
        <v>2490SSSS</v>
      </c>
      <c r="M402" s="22">
        <f t="shared" si="28"/>
        <v>92</v>
      </c>
      <c r="N402" s="21"/>
    </row>
    <row r="403" spans="1:14" x14ac:dyDescent="0.25">
      <c r="A403" s="15" t="s">
        <v>802</v>
      </c>
      <c r="B403" s="16" t="s">
        <v>803</v>
      </c>
      <c r="C403" s="17">
        <v>140395</v>
      </c>
      <c r="D403" s="18">
        <v>43708</v>
      </c>
      <c r="E403" s="19">
        <f t="shared" si="31"/>
        <v>41.28</v>
      </c>
      <c r="F403" s="19">
        <v>3.7151999999999998</v>
      </c>
      <c r="G403" s="19">
        <v>44.995200000000004</v>
      </c>
      <c r="I403" s="6" t="str">
        <f t="shared" si="30"/>
        <v>2506SS</v>
      </c>
      <c r="J403" s="6" t="s">
        <v>45</v>
      </c>
      <c r="K403" s="20" t="str">
        <f t="shared" si="32"/>
        <v>2506SSSS</v>
      </c>
      <c r="M403" s="22">
        <f t="shared" si="28"/>
        <v>93</v>
      </c>
      <c r="N403" s="21"/>
    </row>
    <row r="404" spans="1:14" x14ac:dyDescent="0.25">
      <c r="A404" s="15" t="s">
        <v>804</v>
      </c>
      <c r="B404" s="16" t="s">
        <v>805</v>
      </c>
      <c r="C404" s="17">
        <v>140396</v>
      </c>
      <c r="D404" s="18">
        <v>43708</v>
      </c>
      <c r="E404" s="19">
        <f t="shared" si="31"/>
        <v>41.28</v>
      </c>
      <c r="F404" s="19">
        <v>3.7151999999999998</v>
      </c>
      <c r="G404" s="19">
        <v>44.995200000000004</v>
      </c>
      <c r="I404" s="6" t="str">
        <f t="shared" si="30"/>
        <v>2508SS</v>
      </c>
      <c r="J404" s="6" t="s">
        <v>45</v>
      </c>
      <c r="K404" s="20" t="str">
        <f t="shared" si="32"/>
        <v>2508SSSS</v>
      </c>
      <c r="M404" s="22">
        <f t="shared" si="28"/>
        <v>94</v>
      </c>
      <c r="N404" s="21"/>
    </row>
    <row r="405" spans="1:14" x14ac:dyDescent="0.25">
      <c r="A405" s="15" t="s">
        <v>806</v>
      </c>
      <c r="B405" s="16" t="s">
        <v>807</v>
      </c>
      <c r="C405" s="17">
        <v>140397</v>
      </c>
      <c r="D405" s="18">
        <v>43708</v>
      </c>
      <c r="E405" s="19">
        <f t="shared" si="31"/>
        <v>330.26800000000003</v>
      </c>
      <c r="F405" s="19">
        <v>29.724119999999996</v>
      </c>
      <c r="G405" s="19">
        <v>359.99212</v>
      </c>
      <c r="I405" s="6" t="str">
        <f t="shared" si="30"/>
        <v>2525SS</v>
      </c>
      <c r="J405" s="6" t="s">
        <v>45</v>
      </c>
      <c r="K405" s="20" t="str">
        <f t="shared" si="32"/>
        <v>2525SSSS</v>
      </c>
      <c r="M405" s="22">
        <f t="shared" si="28"/>
        <v>95</v>
      </c>
      <c r="N405" s="21"/>
    </row>
    <row r="406" spans="1:14" x14ac:dyDescent="0.25">
      <c r="A406" s="15" t="s">
        <v>808</v>
      </c>
      <c r="B406" s="16" t="s">
        <v>809</v>
      </c>
      <c r="C406" s="17">
        <v>140398</v>
      </c>
      <c r="D406" s="18">
        <v>43708</v>
      </c>
      <c r="E406" s="19">
        <f t="shared" si="31"/>
        <v>41.28</v>
      </c>
      <c r="F406" s="19">
        <v>3.7151999999999998</v>
      </c>
      <c r="G406" s="19">
        <v>44.995200000000004</v>
      </c>
      <c r="I406" s="6" t="str">
        <f t="shared" si="30"/>
        <v>2900SS</v>
      </c>
      <c r="J406" s="6" t="s">
        <v>45</v>
      </c>
      <c r="K406" s="20" t="str">
        <f t="shared" si="32"/>
        <v>2900SSSS</v>
      </c>
      <c r="M406" s="22">
        <f t="shared" si="28"/>
        <v>96</v>
      </c>
      <c r="N406" s="21"/>
    </row>
    <row r="407" spans="1:14" x14ac:dyDescent="0.25">
      <c r="A407" s="15" t="s">
        <v>810</v>
      </c>
      <c r="B407" s="16" t="s">
        <v>811</v>
      </c>
      <c r="C407" s="17">
        <v>140399</v>
      </c>
      <c r="D407" s="18">
        <v>43708</v>
      </c>
      <c r="E407" s="19">
        <f t="shared" si="31"/>
        <v>0</v>
      </c>
      <c r="F407" s="19">
        <v>0</v>
      </c>
      <c r="G407" s="19">
        <v>0</v>
      </c>
      <c r="I407" s="6" t="str">
        <f t="shared" si="30"/>
        <v>2901SS</v>
      </c>
      <c r="J407" s="6" t="s">
        <v>45</v>
      </c>
      <c r="K407" s="20" t="str">
        <f t="shared" si="32"/>
        <v>2901SSSS</v>
      </c>
      <c r="M407" s="22">
        <f t="shared" si="28"/>
        <v>97</v>
      </c>
      <c r="N407" s="21"/>
    </row>
    <row r="408" spans="1:14" x14ac:dyDescent="0.25">
      <c r="A408" s="15" t="s">
        <v>812</v>
      </c>
      <c r="B408" s="16" t="s">
        <v>813</v>
      </c>
      <c r="C408" s="17">
        <v>140400</v>
      </c>
      <c r="D408" s="18">
        <v>43708</v>
      </c>
      <c r="E408" s="19">
        <f t="shared" si="31"/>
        <v>0</v>
      </c>
      <c r="F408" s="19">
        <v>0</v>
      </c>
      <c r="G408" s="19">
        <v>0</v>
      </c>
      <c r="I408" s="6" t="str">
        <f t="shared" si="30"/>
        <v>2902SS</v>
      </c>
      <c r="J408" s="6" t="s">
        <v>45</v>
      </c>
      <c r="K408" s="20" t="str">
        <f t="shared" si="32"/>
        <v>2902SSSS</v>
      </c>
      <c r="M408" s="22">
        <f t="shared" si="28"/>
        <v>98</v>
      </c>
      <c r="N408" s="21"/>
    </row>
    <row r="409" spans="1:14" x14ac:dyDescent="0.25">
      <c r="A409" s="15" t="s">
        <v>814</v>
      </c>
      <c r="B409" s="23" t="s">
        <v>815</v>
      </c>
      <c r="C409" s="17">
        <v>140401</v>
      </c>
      <c r="D409" s="18">
        <v>43708</v>
      </c>
      <c r="E409" s="19">
        <f t="shared" si="31"/>
        <v>655.9620000000001</v>
      </c>
      <c r="F409" s="19">
        <v>59.036579999999994</v>
      </c>
      <c r="G409" s="19">
        <v>714.99858000000006</v>
      </c>
      <c r="I409" s="6" t="str">
        <f t="shared" si="30"/>
        <v>3000SS</v>
      </c>
      <c r="J409" s="6" t="s">
        <v>45</v>
      </c>
      <c r="K409" s="20" t="str">
        <f t="shared" si="32"/>
        <v>3000SSSS</v>
      </c>
      <c r="M409" s="22">
        <f>+M408+1</f>
        <v>99</v>
      </c>
      <c r="N409" s="21">
        <v>33</v>
      </c>
    </row>
    <row r="410" spans="1:14" x14ac:dyDescent="0.25">
      <c r="A410" s="15" t="s">
        <v>816</v>
      </c>
      <c r="B410" s="23" t="s">
        <v>817</v>
      </c>
      <c r="C410" s="17">
        <v>140402</v>
      </c>
      <c r="D410" s="18">
        <v>43708</v>
      </c>
      <c r="E410" s="19">
        <f t="shared" si="31"/>
        <v>59.63</v>
      </c>
      <c r="F410" s="19">
        <v>5.3666999999999998</v>
      </c>
      <c r="G410" s="19">
        <v>64.996700000000004</v>
      </c>
      <c r="I410" s="6" t="str">
        <f t="shared" si="30"/>
        <v>3017SS</v>
      </c>
      <c r="J410" s="6" t="s">
        <v>45</v>
      </c>
      <c r="K410" s="20" t="str">
        <f t="shared" si="32"/>
        <v>3017SSSS</v>
      </c>
      <c r="M410" s="22">
        <v>1</v>
      </c>
      <c r="N410" s="21"/>
    </row>
    <row r="411" spans="1:14" x14ac:dyDescent="0.25">
      <c r="A411" s="15" t="s">
        <v>818</v>
      </c>
      <c r="B411" s="23" t="s">
        <v>819</v>
      </c>
      <c r="C411" s="17">
        <v>140403</v>
      </c>
      <c r="D411" s="18">
        <v>43708</v>
      </c>
      <c r="E411" s="19">
        <f t="shared" si="31"/>
        <v>298.10000000000002</v>
      </c>
      <c r="F411" s="19">
        <v>26.829000000000001</v>
      </c>
      <c r="G411" s="19">
        <v>324.92900000000003</v>
      </c>
      <c r="I411" s="6" t="str">
        <f t="shared" si="30"/>
        <v>3028SS</v>
      </c>
      <c r="J411" s="6" t="s">
        <v>45</v>
      </c>
      <c r="K411" s="20" t="str">
        <f t="shared" si="32"/>
        <v>3028SSSS</v>
      </c>
      <c r="M411" s="22">
        <f>+M410+1</f>
        <v>2</v>
      </c>
      <c r="N411" s="21"/>
    </row>
    <row r="412" spans="1:14" x14ac:dyDescent="0.25">
      <c r="A412" s="15" t="s">
        <v>820</v>
      </c>
      <c r="B412" s="23" t="s">
        <v>821</v>
      </c>
      <c r="C412" s="17">
        <v>140404</v>
      </c>
      <c r="D412" s="18">
        <v>43708</v>
      </c>
      <c r="E412" s="19">
        <f t="shared" si="31"/>
        <v>70.970000000000013</v>
      </c>
      <c r="F412" s="19">
        <v>6.3872999999999998</v>
      </c>
      <c r="G412" s="19">
        <v>77.357300000000009</v>
      </c>
      <c r="I412" s="6" t="str">
        <f t="shared" si="30"/>
        <v>3031SS</v>
      </c>
      <c r="J412" s="6" t="s">
        <v>45</v>
      </c>
      <c r="K412" s="20" t="str">
        <f t="shared" si="32"/>
        <v>3031SSSS</v>
      </c>
      <c r="M412" s="22">
        <f t="shared" ref="M412:M475" si="33">+M411+1</f>
        <v>3</v>
      </c>
      <c r="N412" s="21"/>
    </row>
    <row r="413" spans="1:14" x14ac:dyDescent="0.25">
      <c r="A413" s="15" t="s">
        <v>822</v>
      </c>
      <c r="B413" s="23" t="s">
        <v>823</v>
      </c>
      <c r="C413" s="17">
        <v>140405</v>
      </c>
      <c r="D413" s="18">
        <v>43708</v>
      </c>
      <c r="E413" s="19">
        <f t="shared" si="31"/>
        <v>261.46300000000002</v>
      </c>
      <c r="F413" s="19">
        <v>23.531670000000002</v>
      </c>
      <c r="G413" s="19">
        <v>284.99467000000004</v>
      </c>
      <c r="I413" s="6" t="str">
        <f t="shared" si="30"/>
        <v>3033SS</v>
      </c>
      <c r="J413" s="6" t="s">
        <v>45</v>
      </c>
      <c r="K413" s="20" t="str">
        <f t="shared" si="32"/>
        <v>3033SSSS</v>
      </c>
      <c r="M413" s="22">
        <f t="shared" si="33"/>
        <v>4</v>
      </c>
      <c r="N413" s="21"/>
    </row>
    <row r="414" spans="1:14" x14ac:dyDescent="0.25">
      <c r="A414" s="15" t="s">
        <v>824</v>
      </c>
      <c r="B414" s="23" t="s">
        <v>825</v>
      </c>
      <c r="C414" s="17">
        <v>140406</v>
      </c>
      <c r="D414" s="18">
        <v>43708</v>
      </c>
      <c r="E414" s="19">
        <f t="shared" si="31"/>
        <v>59.63</v>
      </c>
      <c r="F414" s="19">
        <v>5.3666999999999998</v>
      </c>
      <c r="G414" s="19">
        <v>64.996700000000004</v>
      </c>
      <c r="I414" s="6" t="str">
        <f t="shared" si="30"/>
        <v>3034SS</v>
      </c>
      <c r="J414" s="6" t="s">
        <v>45</v>
      </c>
      <c r="K414" s="20" t="str">
        <f t="shared" si="32"/>
        <v>3034SSSS</v>
      </c>
      <c r="M414" s="22">
        <f t="shared" si="33"/>
        <v>5</v>
      </c>
      <c r="N414" s="21"/>
    </row>
    <row r="415" spans="1:14" x14ac:dyDescent="0.25">
      <c r="A415" s="15" t="s">
        <v>826</v>
      </c>
      <c r="B415" s="23" t="s">
        <v>827</v>
      </c>
      <c r="C415" s="17">
        <v>140407</v>
      </c>
      <c r="D415" s="18">
        <v>43708</v>
      </c>
      <c r="E415" s="19">
        <f t="shared" si="31"/>
        <v>68.807000000000016</v>
      </c>
      <c r="F415" s="19">
        <v>6.1926300000000003</v>
      </c>
      <c r="G415" s="19">
        <v>74.99963000000001</v>
      </c>
      <c r="I415" s="6" t="str">
        <f t="shared" si="30"/>
        <v>3039SS</v>
      </c>
      <c r="J415" s="6" t="s">
        <v>45</v>
      </c>
      <c r="K415" s="20" t="str">
        <f t="shared" si="32"/>
        <v>3039SSSS</v>
      </c>
      <c r="M415" s="22">
        <f t="shared" si="33"/>
        <v>6</v>
      </c>
      <c r="N415" s="21"/>
    </row>
    <row r="416" spans="1:14" x14ac:dyDescent="0.25">
      <c r="A416" s="15" t="s">
        <v>828</v>
      </c>
      <c r="B416" s="23" t="s">
        <v>829</v>
      </c>
      <c r="C416" s="17">
        <v>140408</v>
      </c>
      <c r="D416" s="18">
        <v>43708</v>
      </c>
      <c r="E416" s="19">
        <f t="shared" si="31"/>
        <v>41.28</v>
      </c>
      <c r="F416" s="19">
        <v>3.7151999999999998</v>
      </c>
      <c r="G416" s="19">
        <v>44.995200000000004</v>
      </c>
      <c r="I416" s="6" t="str">
        <f t="shared" si="30"/>
        <v>3046SS</v>
      </c>
      <c r="J416" s="6" t="s">
        <v>45</v>
      </c>
      <c r="K416" s="20" t="str">
        <f t="shared" si="32"/>
        <v>3046SSSS</v>
      </c>
      <c r="M416" s="22">
        <f t="shared" si="33"/>
        <v>7</v>
      </c>
      <c r="N416" s="21"/>
    </row>
    <row r="417" spans="1:14" x14ac:dyDescent="0.25">
      <c r="A417" s="15" t="s">
        <v>830</v>
      </c>
      <c r="B417" s="23" t="s">
        <v>831</v>
      </c>
      <c r="C417" s="17">
        <v>140409</v>
      </c>
      <c r="D417" s="18">
        <v>43708</v>
      </c>
      <c r="E417" s="19">
        <f t="shared" si="31"/>
        <v>59.633000000000003</v>
      </c>
      <c r="F417" s="19">
        <v>5.3669700000000002</v>
      </c>
      <c r="G417" s="19">
        <v>64.999970000000005</v>
      </c>
      <c r="I417" s="6" t="str">
        <f t="shared" si="30"/>
        <v>3053SS</v>
      </c>
      <c r="J417" s="6" t="s">
        <v>45</v>
      </c>
      <c r="K417" s="20" t="str">
        <f t="shared" si="32"/>
        <v>3053SSSS</v>
      </c>
      <c r="M417" s="22">
        <f t="shared" si="33"/>
        <v>8</v>
      </c>
      <c r="N417" s="21"/>
    </row>
    <row r="418" spans="1:14" x14ac:dyDescent="0.25">
      <c r="A418" s="15" t="s">
        <v>832</v>
      </c>
      <c r="B418" s="23" t="s">
        <v>833</v>
      </c>
      <c r="C418" s="17">
        <v>140410</v>
      </c>
      <c r="D418" s="18">
        <v>43708</v>
      </c>
      <c r="E418" s="19">
        <f t="shared" si="31"/>
        <v>119.26600000000001</v>
      </c>
      <c r="F418" s="19">
        <v>10.73394</v>
      </c>
      <c r="G418" s="19">
        <v>129.99994000000001</v>
      </c>
      <c r="I418" s="6" t="str">
        <f t="shared" si="30"/>
        <v>3054SS</v>
      </c>
      <c r="J418" s="6" t="s">
        <v>45</v>
      </c>
      <c r="K418" s="20" t="str">
        <f t="shared" si="32"/>
        <v>3054SSSS</v>
      </c>
      <c r="M418" s="22">
        <f t="shared" si="33"/>
        <v>9</v>
      </c>
      <c r="N418" s="21"/>
    </row>
    <row r="419" spans="1:14" x14ac:dyDescent="0.25">
      <c r="A419" s="15" t="s">
        <v>834</v>
      </c>
      <c r="B419" s="23" t="s">
        <v>835</v>
      </c>
      <c r="C419" s="17">
        <v>140411</v>
      </c>
      <c r="D419" s="18">
        <v>43708</v>
      </c>
      <c r="E419" s="19">
        <f t="shared" si="31"/>
        <v>82.56</v>
      </c>
      <c r="F419" s="19">
        <v>7.4303999999999997</v>
      </c>
      <c r="G419" s="19">
        <v>89.990400000000008</v>
      </c>
      <c r="I419" s="6" t="str">
        <f t="shared" si="30"/>
        <v>3067SS</v>
      </c>
      <c r="J419" s="6" t="s">
        <v>45</v>
      </c>
      <c r="K419" s="20" t="str">
        <f t="shared" si="32"/>
        <v>3067SSSS</v>
      </c>
      <c r="M419" s="22">
        <f t="shared" si="33"/>
        <v>10</v>
      </c>
      <c r="N419" s="21"/>
    </row>
    <row r="420" spans="1:14" x14ac:dyDescent="0.25">
      <c r="A420" s="15" t="s">
        <v>836</v>
      </c>
      <c r="B420" s="23" t="s">
        <v>837</v>
      </c>
      <c r="C420" s="17">
        <v>140412</v>
      </c>
      <c r="D420" s="18">
        <v>43708</v>
      </c>
      <c r="E420" s="19">
        <f t="shared" si="31"/>
        <v>59.63</v>
      </c>
      <c r="F420" s="19">
        <v>5.3666999999999998</v>
      </c>
      <c r="G420" s="19">
        <v>64.996700000000004</v>
      </c>
      <c r="I420" s="6" t="str">
        <f t="shared" si="30"/>
        <v>3082SS</v>
      </c>
      <c r="J420" s="6" t="s">
        <v>45</v>
      </c>
      <c r="K420" s="20" t="str">
        <f t="shared" si="32"/>
        <v>3082SSSS</v>
      </c>
      <c r="M420" s="22">
        <f t="shared" si="33"/>
        <v>11</v>
      </c>
      <c r="N420" s="21"/>
    </row>
    <row r="421" spans="1:14" x14ac:dyDescent="0.25">
      <c r="A421" s="15" t="s">
        <v>838</v>
      </c>
      <c r="B421" s="23" t="s">
        <v>839</v>
      </c>
      <c r="C421" s="17">
        <v>140413</v>
      </c>
      <c r="D421" s="18">
        <v>43708</v>
      </c>
      <c r="E421" s="19">
        <f t="shared" si="31"/>
        <v>104.44</v>
      </c>
      <c r="F421" s="19">
        <v>9.3995999999999995</v>
      </c>
      <c r="G421" s="19">
        <v>113.8396</v>
      </c>
      <c r="I421" s="6" t="str">
        <f t="shared" si="30"/>
        <v>3088SS</v>
      </c>
      <c r="J421" s="6" t="s">
        <v>45</v>
      </c>
      <c r="K421" s="20" t="str">
        <f t="shared" si="32"/>
        <v>3088SSSS</v>
      </c>
      <c r="M421" s="22">
        <f t="shared" si="33"/>
        <v>12</v>
      </c>
      <c r="N421" s="21"/>
    </row>
    <row r="422" spans="1:14" x14ac:dyDescent="0.25">
      <c r="A422" s="15" t="s">
        <v>840</v>
      </c>
      <c r="B422" s="23" t="s">
        <v>841</v>
      </c>
      <c r="C422" s="17">
        <v>140414</v>
      </c>
      <c r="D422" s="18">
        <v>43708</v>
      </c>
      <c r="E422" s="19">
        <f t="shared" si="31"/>
        <v>41.28</v>
      </c>
      <c r="F422" s="19">
        <v>3.7151999999999998</v>
      </c>
      <c r="G422" s="19">
        <v>44.995200000000004</v>
      </c>
      <c r="I422" s="6" t="str">
        <f t="shared" si="30"/>
        <v>3099SS</v>
      </c>
      <c r="J422" s="6" t="s">
        <v>45</v>
      </c>
      <c r="K422" s="20" t="str">
        <f t="shared" si="32"/>
        <v>3099SSSS</v>
      </c>
      <c r="M422" s="22">
        <f t="shared" si="33"/>
        <v>13</v>
      </c>
      <c r="N422" s="21"/>
    </row>
    <row r="423" spans="1:14" x14ac:dyDescent="0.25">
      <c r="A423" s="15" t="s">
        <v>842</v>
      </c>
      <c r="B423" s="23" t="s">
        <v>843</v>
      </c>
      <c r="C423" s="17">
        <v>140415</v>
      </c>
      <c r="D423" s="18">
        <v>43708</v>
      </c>
      <c r="E423" s="19">
        <f t="shared" si="31"/>
        <v>59.63</v>
      </c>
      <c r="F423" s="19">
        <v>5.3666999999999998</v>
      </c>
      <c r="G423" s="19">
        <v>64.996700000000004</v>
      </c>
      <c r="I423" s="6" t="str">
        <f t="shared" si="30"/>
        <v>3104SS</v>
      </c>
      <c r="J423" s="6" t="s">
        <v>45</v>
      </c>
      <c r="K423" s="20" t="str">
        <f t="shared" si="32"/>
        <v>3104SSSS</v>
      </c>
      <c r="M423" s="22">
        <f t="shared" si="33"/>
        <v>14</v>
      </c>
      <c r="N423" s="21"/>
    </row>
    <row r="424" spans="1:14" x14ac:dyDescent="0.25">
      <c r="A424" s="15" t="s">
        <v>844</v>
      </c>
      <c r="B424" s="23" t="s">
        <v>845</v>
      </c>
      <c r="C424" s="17">
        <v>140416</v>
      </c>
      <c r="D424" s="18">
        <v>43708</v>
      </c>
      <c r="E424" s="19">
        <f t="shared" si="31"/>
        <v>41.28</v>
      </c>
      <c r="F424" s="19">
        <v>3.7151999999999998</v>
      </c>
      <c r="G424" s="19">
        <v>44.995200000000004</v>
      </c>
      <c r="I424" s="6" t="str">
        <f t="shared" si="30"/>
        <v>3105SS</v>
      </c>
      <c r="J424" s="6" t="s">
        <v>45</v>
      </c>
      <c r="K424" s="20" t="str">
        <f t="shared" si="32"/>
        <v>3105SSSS</v>
      </c>
      <c r="M424" s="22">
        <f t="shared" si="33"/>
        <v>15</v>
      </c>
      <c r="N424" s="21"/>
    </row>
    <row r="425" spans="1:14" x14ac:dyDescent="0.25">
      <c r="A425" s="15" t="s">
        <v>846</v>
      </c>
      <c r="B425" s="23" t="s">
        <v>847</v>
      </c>
      <c r="C425" s="17">
        <v>140417</v>
      </c>
      <c r="D425" s="18">
        <v>43708</v>
      </c>
      <c r="E425" s="19">
        <f t="shared" si="31"/>
        <v>59.63</v>
      </c>
      <c r="F425" s="19">
        <v>5.3666999999999998</v>
      </c>
      <c r="G425" s="19">
        <v>64.996700000000004</v>
      </c>
      <c r="I425" s="6" t="str">
        <f t="shared" si="30"/>
        <v>3106SS</v>
      </c>
      <c r="J425" s="6" t="s">
        <v>45</v>
      </c>
      <c r="K425" s="20" t="str">
        <f t="shared" si="32"/>
        <v>3106SSSS</v>
      </c>
      <c r="M425" s="22">
        <f t="shared" si="33"/>
        <v>16</v>
      </c>
      <c r="N425" s="21"/>
    </row>
    <row r="426" spans="1:14" x14ac:dyDescent="0.25">
      <c r="A426" s="15" t="s">
        <v>848</v>
      </c>
      <c r="B426" s="23" t="s">
        <v>849</v>
      </c>
      <c r="C426" s="17">
        <v>140418</v>
      </c>
      <c r="D426" s="18">
        <v>43708</v>
      </c>
      <c r="E426" s="19">
        <f t="shared" si="31"/>
        <v>41.284000000000006</v>
      </c>
      <c r="F426" s="19">
        <v>3.71556</v>
      </c>
      <c r="G426" s="19">
        <v>44.999560000000002</v>
      </c>
      <c r="I426" s="6" t="str">
        <f t="shared" si="30"/>
        <v>3113SS</v>
      </c>
      <c r="J426" s="6" t="s">
        <v>45</v>
      </c>
      <c r="K426" s="20" t="str">
        <f t="shared" si="32"/>
        <v>3113SSSS</v>
      </c>
      <c r="M426" s="22">
        <f t="shared" si="33"/>
        <v>17</v>
      </c>
      <c r="N426" s="21"/>
    </row>
    <row r="427" spans="1:14" x14ac:dyDescent="0.25">
      <c r="A427" s="15" t="s">
        <v>850</v>
      </c>
      <c r="B427" s="23" t="s">
        <v>851</v>
      </c>
      <c r="C427" s="17">
        <v>140419</v>
      </c>
      <c r="D427" s="18">
        <v>43708</v>
      </c>
      <c r="E427" s="19">
        <f t="shared" si="31"/>
        <v>68.807000000000016</v>
      </c>
      <c r="F427" s="19">
        <v>6.1926300000000003</v>
      </c>
      <c r="G427" s="19">
        <v>74.99963000000001</v>
      </c>
      <c r="I427" s="6" t="str">
        <f t="shared" si="30"/>
        <v>3123SS</v>
      </c>
      <c r="J427" s="6" t="s">
        <v>45</v>
      </c>
      <c r="K427" s="20" t="str">
        <f t="shared" si="32"/>
        <v>3123SSSS</v>
      </c>
      <c r="M427" s="22">
        <f t="shared" si="33"/>
        <v>18</v>
      </c>
      <c r="N427" s="21"/>
    </row>
    <row r="428" spans="1:14" x14ac:dyDescent="0.25">
      <c r="A428" s="15" t="s">
        <v>852</v>
      </c>
      <c r="B428" s="23" t="s">
        <v>853</v>
      </c>
      <c r="C428" s="17">
        <v>140420</v>
      </c>
      <c r="D428" s="18">
        <v>43708</v>
      </c>
      <c r="E428" s="19">
        <f t="shared" si="31"/>
        <v>1321.0963000000002</v>
      </c>
      <c r="F428" s="19">
        <v>118.89866699999999</v>
      </c>
      <c r="G428" s="19">
        <v>1439.9949670000001</v>
      </c>
      <c r="I428" s="6" t="str">
        <f t="shared" si="30"/>
        <v>3140SS</v>
      </c>
      <c r="J428" s="6" t="s">
        <v>45</v>
      </c>
      <c r="K428" s="20" t="str">
        <f t="shared" si="32"/>
        <v>3140SSSS</v>
      </c>
      <c r="M428" s="22">
        <f t="shared" si="33"/>
        <v>19</v>
      </c>
      <c r="N428" s="21"/>
    </row>
    <row r="429" spans="1:14" x14ac:dyDescent="0.25">
      <c r="A429" s="15" t="s">
        <v>854</v>
      </c>
      <c r="B429" s="23" t="s">
        <v>855</v>
      </c>
      <c r="C429" s="17">
        <v>140421</v>
      </c>
      <c r="D429" s="18">
        <v>43708</v>
      </c>
      <c r="E429" s="19">
        <f t="shared" si="31"/>
        <v>59.63</v>
      </c>
      <c r="F429" s="19">
        <v>5.3666999999999998</v>
      </c>
      <c r="G429" s="19">
        <v>64.996700000000004</v>
      </c>
      <c r="I429" s="6" t="str">
        <f t="shared" si="30"/>
        <v>3149SS</v>
      </c>
      <c r="J429" s="6" t="s">
        <v>45</v>
      </c>
      <c r="K429" s="20" t="str">
        <f t="shared" si="32"/>
        <v>3149SSSS</v>
      </c>
      <c r="M429" s="22">
        <f t="shared" si="33"/>
        <v>20</v>
      </c>
      <c r="N429" s="21"/>
    </row>
    <row r="430" spans="1:14" x14ac:dyDescent="0.25">
      <c r="A430" s="15" t="s">
        <v>856</v>
      </c>
      <c r="B430" s="23" t="s">
        <v>857</v>
      </c>
      <c r="C430" s="17">
        <v>140422</v>
      </c>
      <c r="D430" s="18">
        <v>43708</v>
      </c>
      <c r="E430" s="19">
        <f t="shared" si="31"/>
        <v>59.63</v>
      </c>
      <c r="F430" s="19">
        <v>5.3666999999999998</v>
      </c>
      <c r="G430" s="19">
        <v>64.996700000000004</v>
      </c>
      <c r="I430" s="6" t="str">
        <f t="shared" si="30"/>
        <v>3162SS</v>
      </c>
      <c r="J430" s="6" t="s">
        <v>45</v>
      </c>
      <c r="K430" s="20" t="str">
        <f t="shared" si="32"/>
        <v>3162SSSS</v>
      </c>
      <c r="M430" s="22">
        <f t="shared" si="33"/>
        <v>21</v>
      </c>
      <c r="N430" s="21"/>
    </row>
    <row r="431" spans="1:14" x14ac:dyDescent="0.25">
      <c r="A431" s="15" t="s">
        <v>858</v>
      </c>
      <c r="B431" s="23" t="s">
        <v>859</v>
      </c>
      <c r="C431" s="17">
        <v>140423</v>
      </c>
      <c r="D431" s="18">
        <v>43708</v>
      </c>
      <c r="E431" s="19">
        <f t="shared" si="31"/>
        <v>59.63</v>
      </c>
      <c r="F431" s="19">
        <v>5.3666999999999998</v>
      </c>
      <c r="G431" s="19">
        <v>64.996700000000004</v>
      </c>
      <c r="I431" s="6" t="str">
        <f t="shared" si="30"/>
        <v>3166SS</v>
      </c>
      <c r="J431" s="6" t="s">
        <v>45</v>
      </c>
      <c r="K431" s="20" t="str">
        <f t="shared" si="32"/>
        <v>3166SSSS</v>
      </c>
      <c r="M431" s="22">
        <f t="shared" si="33"/>
        <v>22</v>
      </c>
      <c r="N431" s="21"/>
    </row>
    <row r="432" spans="1:14" x14ac:dyDescent="0.25">
      <c r="A432" s="15" t="s">
        <v>860</v>
      </c>
      <c r="B432" s="23" t="s">
        <v>861</v>
      </c>
      <c r="C432" s="17">
        <v>140424</v>
      </c>
      <c r="D432" s="18">
        <v>43708</v>
      </c>
      <c r="E432" s="19">
        <f t="shared" si="31"/>
        <v>266.03300000000002</v>
      </c>
      <c r="F432" s="19">
        <v>23.942969999999999</v>
      </c>
      <c r="G432" s="19">
        <v>289.97597000000002</v>
      </c>
      <c r="I432" s="6" t="str">
        <f t="shared" si="30"/>
        <v>3171SS</v>
      </c>
      <c r="J432" s="6" t="s">
        <v>45</v>
      </c>
      <c r="K432" s="20" t="str">
        <f t="shared" si="32"/>
        <v>3171SSSS</v>
      </c>
      <c r="M432" s="22">
        <f t="shared" si="33"/>
        <v>23</v>
      </c>
      <c r="N432" s="21"/>
    </row>
    <row r="433" spans="1:14" x14ac:dyDescent="0.25">
      <c r="A433" s="15" t="s">
        <v>862</v>
      </c>
      <c r="B433" s="23" t="s">
        <v>863</v>
      </c>
      <c r="C433" s="17">
        <v>140425</v>
      </c>
      <c r="D433" s="18">
        <v>43708</v>
      </c>
      <c r="E433" s="19">
        <f t="shared" si="31"/>
        <v>82.568000000000012</v>
      </c>
      <c r="F433" s="19">
        <v>7.4311199999999999</v>
      </c>
      <c r="G433" s="19">
        <v>89.999120000000005</v>
      </c>
      <c r="I433" s="6" t="str">
        <f t="shared" si="30"/>
        <v>3183SS</v>
      </c>
      <c r="J433" s="6" t="s">
        <v>45</v>
      </c>
      <c r="K433" s="20" t="str">
        <f t="shared" si="32"/>
        <v>3183SSSS</v>
      </c>
      <c r="M433" s="22">
        <f t="shared" si="33"/>
        <v>24</v>
      </c>
      <c r="N433" s="21"/>
    </row>
    <row r="434" spans="1:14" x14ac:dyDescent="0.25">
      <c r="A434" s="15" t="s">
        <v>864</v>
      </c>
      <c r="B434" s="23" t="s">
        <v>865</v>
      </c>
      <c r="C434" s="17">
        <v>140426</v>
      </c>
      <c r="D434" s="18">
        <v>43708</v>
      </c>
      <c r="E434" s="19">
        <f t="shared" si="31"/>
        <v>1032.1100000000001</v>
      </c>
      <c r="F434" s="19">
        <v>92.889899999999983</v>
      </c>
      <c r="G434" s="19">
        <v>1124.9999</v>
      </c>
      <c r="I434" s="6" t="str">
        <f t="shared" si="30"/>
        <v>3187SS</v>
      </c>
      <c r="J434" s="6" t="s">
        <v>45</v>
      </c>
      <c r="K434" s="20" t="str">
        <f t="shared" si="32"/>
        <v>3187SSSS</v>
      </c>
      <c r="M434" s="22">
        <f t="shared" si="33"/>
        <v>25</v>
      </c>
      <c r="N434" s="21"/>
    </row>
    <row r="435" spans="1:14" x14ac:dyDescent="0.25">
      <c r="A435" s="15" t="s">
        <v>866</v>
      </c>
      <c r="B435" s="23" t="s">
        <v>867</v>
      </c>
      <c r="C435" s="17">
        <v>140427</v>
      </c>
      <c r="D435" s="18">
        <v>43708</v>
      </c>
      <c r="E435" s="19">
        <f t="shared" si="31"/>
        <v>128.44300000000004</v>
      </c>
      <c r="F435" s="19">
        <v>11.55987</v>
      </c>
      <c r="G435" s="19">
        <v>140.00287000000003</v>
      </c>
      <c r="I435" s="6" t="str">
        <f t="shared" si="30"/>
        <v>3192SS</v>
      </c>
      <c r="J435" s="6" t="s">
        <v>45</v>
      </c>
      <c r="K435" s="20" t="str">
        <f t="shared" si="32"/>
        <v>3192SSSS</v>
      </c>
      <c r="M435" s="22">
        <f t="shared" si="33"/>
        <v>26</v>
      </c>
      <c r="N435" s="21"/>
    </row>
    <row r="436" spans="1:14" x14ac:dyDescent="0.25">
      <c r="A436" s="15" t="s">
        <v>868</v>
      </c>
      <c r="B436" s="23" t="s">
        <v>869</v>
      </c>
      <c r="C436" s="17">
        <v>140428</v>
      </c>
      <c r="D436" s="18">
        <v>43708</v>
      </c>
      <c r="E436" s="19">
        <f t="shared" si="31"/>
        <v>59.63</v>
      </c>
      <c r="F436" s="19">
        <v>5.3666999999999998</v>
      </c>
      <c r="G436" s="19">
        <v>64.996700000000004</v>
      </c>
      <c r="I436" s="6" t="str">
        <f t="shared" si="30"/>
        <v>3202SS</v>
      </c>
      <c r="J436" s="6" t="s">
        <v>45</v>
      </c>
      <c r="K436" s="20" t="str">
        <f t="shared" si="32"/>
        <v>3202SSSS</v>
      </c>
      <c r="M436" s="22">
        <f t="shared" si="33"/>
        <v>27</v>
      </c>
      <c r="N436" s="21"/>
    </row>
    <row r="437" spans="1:14" x14ac:dyDescent="0.25">
      <c r="A437" s="15" t="s">
        <v>870</v>
      </c>
      <c r="B437" s="23" t="s">
        <v>871</v>
      </c>
      <c r="C437" s="17">
        <v>140429</v>
      </c>
      <c r="D437" s="18">
        <v>43708</v>
      </c>
      <c r="E437" s="19">
        <f t="shared" si="31"/>
        <v>41.28</v>
      </c>
      <c r="F437" s="19">
        <v>3.7151999999999998</v>
      </c>
      <c r="G437" s="19">
        <v>44.995200000000004</v>
      </c>
      <c r="I437" s="6" t="str">
        <f t="shared" si="30"/>
        <v>3209SS</v>
      </c>
      <c r="J437" s="6" t="s">
        <v>45</v>
      </c>
      <c r="K437" s="20" t="str">
        <f t="shared" si="32"/>
        <v>3209SSSS</v>
      </c>
      <c r="M437" s="22">
        <f t="shared" si="33"/>
        <v>28</v>
      </c>
      <c r="N437" s="21"/>
    </row>
    <row r="438" spans="1:14" x14ac:dyDescent="0.25">
      <c r="A438" s="15" t="s">
        <v>872</v>
      </c>
      <c r="B438" s="23" t="s">
        <v>873</v>
      </c>
      <c r="C438" s="17">
        <v>140430</v>
      </c>
      <c r="D438" s="18">
        <v>43708</v>
      </c>
      <c r="E438" s="19">
        <f t="shared" si="31"/>
        <v>50.457999999999998</v>
      </c>
      <c r="F438" s="19">
        <v>4.54122</v>
      </c>
      <c r="G438" s="19">
        <v>54.999220000000001</v>
      </c>
      <c r="I438" s="6" t="str">
        <f t="shared" si="30"/>
        <v>3213SS</v>
      </c>
      <c r="J438" s="6" t="s">
        <v>45</v>
      </c>
      <c r="K438" s="20" t="str">
        <f t="shared" si="32"/>
        <v>3213SSSS</v>
      </c>
      <c r="M438" s="22">
        <f t="shared" si="33"/>
        <v>29</v>
      </c>
      <c r="N438" s="21"/>
    </row>
    <row r="439" spans="1:14" x14ac:dyDescent="0.25">
      <c r="A439" s="15" t="s">
        <v>874</v>
      </c>
      <c r="B439" s="23" t="s">
        <v>875</v>
      </c>
      <c r="C439" s="17">
        <v>140431</v>
      </c>
      <c r="D439" s="18">
        <v>43708</v>
      </c>
      <c r="E439" s="19">
        <f t="shared" si="31"/>
        <v>1279.8009999999999</v>
      </c>
      <c r="F439" s="19">
        <v>115.18208999999999</v>
      </c>
      <c r="G439" s="19">
        <v>1394.9830899999999</v>
      </c>
      <c r="I439" s="6" t="str">
        <f t="shared" si="30"/>
        <v>3220SS</v>
      </c>
      <c r="J439" s="6" t="s">
        <v>45</v>
      </c>
      <c r="K439" s="20" t="str">
        <f t="shared" si="32"/>
        <v>3220SSSS</v>
      </c>
      <c r="M439" s="22">
        <f t="shared" si="33"/>
        <v>30</v>
      </c>
      <c r="N439" s="21"/>
    </row>
    <row r="440" spans="1:14" x14ac:dyDescent="0.25">
      <c r="A440" s="15" t="s">
        <v>876</v>
      </c>
      <c r="B440" s="23" t="s">
        <v>877</v>
      </c>
      <c r="C440" s="17">
        <v>140432</v>
      </c>
      <c r="D440" s="18">
        <v>43708</v>
      </c>
      <c r="E440" s="19">
        <f t="shared" si="31"/>
        <v>59.63</v>
      </c>
      <c r="F440" s="19">
        <v>5.3666999999999998</v>
      </c>
      <c r="G440" s="19">
        <v>64.996700000000004</v>
      </c>
      <c r="I440" s="6" t="str">
        <f t="shared" si="30"/>
        <v>3225SS</v>
      </c>
      <c r="J440" s="6" t="s">
        <v>45</v>
      </c>
      <c r="K440" s="20" t="str">
        <f t="shared" si="32"/>
        <v>3225SSSS</v>
      </c>
      <c r="M440" s="22">
        <f t="shared" si="33"/>
        <v>31</v>
      </c>
      <c r="N440" s="21"/>
    </row>
    <row r="441" spans="1:14" x14ac:dyDescent="0.25">
      <c r="A441" s="15" t="s">
        <v>878</v>
      </c>
      <c r="B441" s="23" t="s">
        <v>879</v>
      </c>
      <c r="C441" s="17">
        <v>140433</v>
      </c>
      <c r="D441" s="18">
        <v>43708</v>
      </c>
      <c r="E441" s="19">
        <f t="shared" si="31"/>
        <v>59.63</v>
      </c>
      <c r="F441" s="19">
        <v>5.3666999999999998</v>
      </c>
      <c r="G441" s="19">
        <v>64.996700000000004</v>
      </c>
      <c r="I441" s="6" t="str">
        <f t="shared" si="30"/>
        <v>3229SS</v>
      </c>
      <c r="J441" s="6" t="s">
        <v>45</v>
      </c>
      <c r="K441" s="20" t="str">
        <f t="shared" si="32"/>
        <v>3229SSSS</v>
      </c>
      <c r="M441" s="22">
        <f t="shared" si="33"/>
        <v>32</v>
      </c>
      <c r="N441" s="21"/>
    </row>
    <row r="442" spans="1:14" x14ac:dyDescent="0.25">
      <c r="A442" s="15" t="s">
        <v>880</v>
      </c>
      <c r="B442" s="23" t="s">
        <v>881</v>
      </c>
      <c r="C442" s="17">
        <v>140434</v>
      </c>
      <c r="D442" s="18">
        <v>43708</v>
      </c>
      <c r="E442" s="19">
        <f t="shared" si="31"/>
        <v>59.63</v>
      </c>
      <c r="F442" s="19">
        <v>5.3666999999999998</v>
      </c>
      <c r="G442" s="19">
        <v>64.996700000000004</v>
      </c>
      <c r="I442" s="6" t="str">
        <f t="shared" si="30"/>
        <v>3232SS</v>
      </c>
      <c r="J442" s="6" t="s">
        <v>45</v>
      </c>
      <c r="K442" s="20" t="str">
        <f t="shared" si="32"/>
        <v>3232SSSS</v>
      </c>
      <c r="M442" s="22">
        <f t="shared" si="33"/>
        <v>33</v>
      </c>
      <c r="N442" s="21"/>
    </row>
    <row r="443" spans="1:14" x14ac:dyDescent="0.25">
      <c r="A443" s="15" t="s">
        <v>882</v>
      </c>
      <c r="B443" s="23" t="s">
        <v>883</v>
      </c>
      <c r="C443" s="17">
        <v>140435</v>
      </c>
      <c r="D443" s="18">
        <v>43708</v>
      </c>
      <c r="E443" s="19">
        <f t="shared" si="31"/>
        <v>59.63</v>
      </c>
      <c r="F443" s="19">
        <v>5.3666999999999998</v>
      </c>
      <c r="G443" s="19">
        <v>64.996700000000004</v>
      </c>
      <c r="I443" s="6" t="str">
        <f t="shared" si="30"/>
        <v>3239SS</v>
      </c>
      <c r="J443" s="6" t="s">
        <v>45</v>
      </c>
      <c r="K443" s="20" t="str">
        <f t="shared" si="32"/>
        <v>3239SSSS</v>
      </c>
      <c r="M443" s="22">
        <f t="shared" si="33"/>
        <v>34</v>
      </c>
      <c r="N443" s="21"/>
    </row>
    <row r="444" spans="1:14" x14ac:dyDescent="0.25">
      <c r="A444" s="15" t="s">
        <v>884</v>
      </c>
      <c r="B444" s="23" t="s">
        <v>885</v>
      </c>
      <c r="C444" s="17">
        <v>140436</v>
      </c>
      <c r="D444" s="18">
        <v>43708</v>
      </c>
      <c r="E444" s="19">
        <f t="shared" si="31"/>
        <v>41.28</v>
      </c>
      <c r="F444" s="19">
        <v>3.7151999999999998</v>
      </c>
      <c r="G444" s="19">
        <v>44.995200000000004</v>
      </c>
      <c r="I444" s="6" t="str">
        <f t="shared" si="30"/>
        <v>3256SS</v>
      </c>
      <c r="J444" s="6" t="s">
        <v>45</v>
      </c>
      <c r="K444" s="20" t="str">
        <f t="shared" si="32"/>
        <v>3256SSSS</v>
      </c>
      <c r="M444" s="22">
        <f t="shared" si="33"/>
        <v>35</v>
      </c>
      <c r="N444" s="21"/>
    </row>
    <row r="445" spans="1:14" x14ac:dyDescent="0.25">
      <c r="A445" s="15" t="s">
        <v>886</v>
      </c>
      <c r="B445" s="23" t="s">
        <v>887</v>
      </c>
      <c r="C445" s="17">
        <v>140437</v>
      </c>
      <c r="D445" s="18">
        <v>43708</v>
      </c>
      <c r="E445" s="19">
        <f t="shared" si="31"/>
        <v>472.45300000000009</v>
      </c>
      <c r="F445" s="19">
        <v>42.520769999999999</v>
      </c>
      <c r="G445" s="19">
        <v>514.97377000000006</v>
      </c>
      <c r="I445" s="6" t="str">
        <f t="shared" si="30"/>
        <v>3294SS</v>
      </c>
      <c r="J445" s="6" t="s">
        <v>45</v>
      </c>
      <c r="K445" s="20" t="str">
        <f t="shared" si="32"/>
        <v>3294SSSS</v>
      </c>
      <c r="M445" s="22">
        <f t="shared" si="33"/>
        <v>36</v>
      </c>
      <c r="N445" s="21"/>
    </row>
    <row r="446" spans="1:14" x14ac:dyDescent="0.25">
      <c r="A446" s="15" t="s">
        <v>888</v>
      </c>
      <c r="B446" s="23" t="s">
        <v>889</v>
      </c>
      <c r="C446" s="17">
        <v>140438</v>
      </c>
      <c r="D446" s="18">
        <v>43708</v>
      </c>
      <c r="E446" s="19">
        <f t="shared" si="31"/>
        <v>41.28</v>
      </c>
      <c r="F446" s="19">
        <v>3.7151999999999998</v>
      </c>
      <c r="G446" s="19">
        <v>44.995200000000004</v>
      </c>
      <c r="I446" s="6" t="str">
        <f>TEXT(A446,"0000")</f>
        <v>3310SS</v>
      </c>
      <c r="J446" s="6" t="s">
        <v>45</v>
      </c>
      <c r="K446" s="20" t="str">
        <f t="shared" si="32"/>
        <v>3310SSSS</v>
      </c>
      <c r="M446" s="22">
        <f t="shared" si="33"/>
        <v>37</v>
      </c>
      <c r="N446" s="21"/>
    </row>
    <row r="447" spans="1:14" x14ac:dyDescent="0.25">
      <c r="A447" s="15" t="s">
        <v>890</v>
      </c>
      <c r="B447" s="23" t="s">
        <v>891</v>
      </c>
      <c r="C447" s="17">
        <v>140439</v>
      </c>
      <c r="D447" s="18">
        <v>43708</v>
      </c>
      <c r="E447" s="19">
        <f t="shared" si="31"/>
        <v>142.197</v>
      </c>
      <c r="F447" s="19">
        <v>12.79773</v>
      </c>
      <c r="G447" s="19">
        <v>154.99473</v>
      </c>
      <c r="I447" s="6" t="str">
        <f t="shared" si="30"/>
        <v>3313SS</v>
      </c>
      <c r="J447" s="6" t="s">
        <v>45</v>
      </c>
      <c r="K447" s="20" t="str">
        <f t="shared" si="32"/>
        <v>3313SSSS</v>
      </c>
      <c r="M447" s="22">
        <f t="shared" si="33"/>
        <v>38</v>
      </c>
      <c r="N447" s="21"/>
    </row>
    <row r="448" spans="1:14" x14ac:dyDescent="0.25">
      <c r="A448" s="15" t="s">
        <v>892</v>
      </c>
      <c r="B448" s="23" t="s">
        <v>893</v>
      </c>
      <c r="C448" s="17">
        <v>140440</v>
      </c>
      <c r="D448" s="18">
        <v>43708</v>
      </c>
      <c r="E448" s="19">
        <f t="shared" si="31"/>
        <v>41.28</v>
      </c>
      <c r="F448" s="19">
        <v>3.7151999999999998</v>
      </c>
      <c r="G448" s="19">
        <v>44.995200000000004</v>
      </c>
      <c r="I448" s="6" t="str">
        <f t="shared" si="30"/>
        <v>3437SS</v>
      </c>
      <c r="J448" s="6" t="s">
        <v>45</v>
      </c>
      <c r="K448" s="20" t="str">
        <f t="shared" si="32"/>
        <v>3437SSSS</v>
      </c>
      <c r="M448" s="22">
        <f t="shared" si="33"/>
        <v>39</v>
      </c>
      <c r="N448" s="21"/>
    </row>
    <row r="449" spans="1:14" x14ac:dyDescent="0.25">
      <c r="A449" s="15" t="s">
        <v>894</v>
      </c>
      <c r="B449" s="23" t="s">
        <v>895</v>
      </c>
      <c r="C449" s="17">
        <v>140441</v>
      </c>
      <c r="D449" s="18">
        <v>43708</v>
      </c>
      <c r="E449" s="19">
        <f t="shared" si="31"/>
        <v>100.917</v>
      </c>
      <c r="F449" s="19">
        <v>9.0825300000000002</v>
      </c>
      <c r="G449" s="19">
        <v>109.99953000000001</v>
      </c>
      <c r="I449" s="6" t="str">
        <f t="shared" si="30"/>
        <v>3444SS</v>
      </c>
      <c r="J449" s="6" t="s">
        <v>45</v>
      </c>
      <c r="K449" s="20" t="str">
        <f t="shared" si="32"/>
        <v>3444SSSS</v>
      </c>
      <c r="M449" s="22">
        <f t="shared" si="33"/>
        <v>40</v>
      </c>
      <c r="N449" s="21"/>
    </row>
    <row r="450" spans="1:14" x14ac:dyDescent="0.25">
      <c r="A450" s="15" t="s">
        <v>896</v>
      </c>
      <c r="B450" s="23" t="s">
        <v>897</v>
      </c>
      <c r="C450" s="17">
        <v>140442</v>
      </c>
      <c r="D450" s="18">
        <v>43708</v>
      </c>
      <c r="E450" s="19">
        <f t="shared" si="31"/>
        <v>41.28</v>
      </c>
      <c r="F450" s="19">
        <v>3.7151999999999998</v>
      </c>
      <c r="G450" s="19">
        <v>44.995200000000004</v>
      </c>
      <c r="I450" s="6" t="str">
        <f t="shared" si="30"/>
        <v>3462SS</v>
      </c>
      <c r="J450" s="6" t="s">
        <v>45</v>
      </c>
      <c r="K450" s="20" t="str">
        <f t="shared" si="32"/>
        <v>3462SSSS</v>
      </c>
      <c r="M450" s="22">
        <f t="shared" si="33"/>
        <v>41</v>
      </c>
      <c r="N450" s="21"/>
    </row>
    <row r="451" spans="1:14" x14ac:dyDescent="0.25">
      <c r="A451" s="15" t="s">
        <v>898</v>
      </c>
      <c r="B451" s="23" t="s">
        <v>899</v>
      </c>
      <c r="C451" s="17">
        <v>140443</v>
      </c>
      <c r="D451" s="18">
        <v>43708</v>
      </c>
      <c r="E451" s="19">
        <f t="shared" si="31"/>
        <v>41.28</v>
      </c>
      <c r="F451" s="19">
        <v>3.7151999999999998</v>
      </c>
      <c r="G451" s="19">
        <v>44.995200000000004</v>
      </c>
      <c r="I451" s="6" t="str">
        <f t="shared" si="30"/>
        <v>3467SS</v>
      </c>
      <c r="J451" s="6" t="s">
        <v>45</v>
      </c>
      <c r="K451" s="20" t="str">
        <f t="shared" si="32"/>
        <v>3467SSSS</v>
      </c>
      <c r="M451" s="22">
        <f t="shared" si="33"/>
        <v>42</v>
      </c>
      <c r="N451" s="21"/>
    </row>
    <row r="452" spans="1:14" x14ac:dyDescent="0.25">
      <c r="A452" s="15" t="s">
        <v>900</v>
      </c>
      <c r="B452" s="23" t="s">
        <v>901</v>
      </c>
      <c r="C452" s="17">
        <v>140444</v>
      </c>
      <c r="D452" s="18">
        <v>43708</v>
      </c>
      <c r="E452" s="19">
        <f t="shared" si="31"/>
        <v>68.810000000000016</v>
      </c>
      <c r="F452" s="19">
        <v>6.1928999999999998</v>
      </c>
      <c r="G452" s="19">
        <v>75.002900000000011</v>
      </c>
      <c r="I452" s="6" t="str">
        <f t="shared" si="30"/>
        <v>3508SS</v>
      </c>
      <c r="J452" s="6" t="s">
        <v>45</v>
      </c>
      <c r="K452" s="20" t="str">
        <f t="shared" si="32"/>
        <v>3508SSSS</v>
      </c>
      <c r="M452" s="22">
        <f t="shared" si="33"/>
        <v>43</v>
      </c>
      <c r="N452" s="21"/>
    </row>
    <row r="453" spans="1:14" x14ac:dyDescent="0.25">
      <c r="A453" s="15" t="s">
        <v>902</v>
      </c>
      <c r="B453" s="23" t="s">
        <v>903</v>
      </c>
      <c r="C453" s="17">
        <v>140445</v>
      </c>
      <c r="D453" s="18">
        <v>43708</v>
      </c>
      <c r="E453" s="19">
        <f t="shared" si="31"/>
        <v>59.63</v>
      </c>
      <c r="F453" s="19">
        <v>5.3666999999999998</v>
      </c>
      <c r="G453" s="19">
        <v>64.996700000000004</v>
      </c>
      <c r="I453" s="6" t="str">
        <f t="shared" si="30"/>
        <v>3523SS</v>
      </c>
      <c r="J453" s="6" t="s">
        <v>45</v>
      </c>
      <c r="K453" s="20" t="str">
        <f t="shared" si="32"/>
        <v>3523SSSS</v>
      </c>
      <c r="M453" s="22">
        <f t="shared" si="33"/>
        <v>44</v>
      </c>
      <c r="N453" s="21"/>
    </row>
    <row r="454" spans="1:14" x14ac:dyDescent="0.25">
      <c r="A454" s="15" t="s">
        <v>904</v>
      </c>
      <c r="B454" s="23" t="s">
        <v>905</v>
      </c>
      <c r="C454" s="17">
        <v>140446</v>
      </c>
      <c r="D454" s="18">
        <v>43708</v>
      </c>
      <c r="E454" s="19">
        <f t="shared" si="31"/>
        <v>59.63</v>
      </c>
      <c r="F454" s="19">
        <v>5.3666999999999998</v>
      </c>
      <c r="G454" s="19">
        <v>64.996700000000004</v>
      </c>
      <c r="I454" s="6" t="str">
        <f t="shared" ref="I454:I473" si="34">TEXT(A454,"0000")</f>
        <v>3550SS</v>
      </c>
      <c r="J454" s="6" t="s">
        <v>45</v>
      </c>
      <c r="K454" s="20" t="str">
        <f t="shared" si="32"/>
        <v>3550SSSS</v>
      </c>
      <c r="M454" s="22">
        <f t="shared" si="33"/>
        <v>45</v>
      </c>
      <c r="N454" s="21"/>
    </row>
    <row r="455" spans="1:14" x14ac:dyDescent="0.25">
      <c r="A455" s="15" t="s">
        <v>906</v>
      </c>
      <c r="B455" s="23" t="s">
        <v>907</v>
      </c>
      <c r="C455" s="17">
        <v>140447</v>
      </c>
      <c r="D455" s="18">
        <v>43708</v>
      </c>
      <c r="E455" s="19">
        <f t="shared" si="31"/>
        <v>119.26600000000001</v>
      </c>
      <c r="F455" s="19">
        <v>10.73394</v>
      </c>
      <c r="G455" s="19">
        <v>129.99994000000001</v>
      </c>
      <c r="I455" s="6" t="str">
        <f t="shared" si="34"/>
        <v>3578SS</v>
      </c>
      <c r="J455" s="6" t="s">
        <v>45</v>
      </c>
      <c r="K455" s="20" t="str">
        <f t="shared" si="32"/>
        <v>3578SSSS</v>
      </c>
      <c r="M455" s="22">
        <f t="shared" si="33"/>
        <v>46</v>
      </c>
      <c r="N455" s="21"/>
    </row>
    <row r="456" spans="1:14" x14ac:dyDescent="0.25">
      <c r="A456" s="15" t="s">
        <v>908</v>
      </c>
      <c r="B456" s="23" t="s">
        <v>909</v>
      </c>
      <c r="C456" s="17">
        <v>140448</v>
      </c>
      <c r="D456" s="18">
        <v>43708</v>
      </c>
      <c r="E456" s="19">
        <f t="shared" si="31"/>
        <v>59.63</v>
      </c>
      <c r="F456" s="19">
        <v>5.3666999999999998</v>
      </c>
      <c r="G456" s="19">
        <v>64.996700000000004</v>
      </c>
      <c r="I456" s="6" t="str">
        <f t="shared" si="34"/>
        <v>3586SS</v>
      </c>
      <c r="J456" s="6" t="s">
        <v>45</v>
      </c>
      <c r="K456" s="20" t="str">
        <f t="shared" si="32"/>
        <v>3586SSSS</v>
      </c>
      <c r="M456" s="22">
        <f t="shared" si="33"/>
        <v>47</v>
      </c>
      <c r="N456" s="21"/>
    </row>
    <row r="457" spans="1:14" x14ac:dyDescent="0.25">
      <c r="A457" s="15" t="s">
        <v>910</v>
      </c>
      <c r="B457" s="23" t="s">
        <v>911</v>
      </c>
      <c r="C457" s="17">
        <v>140449</v>
      </c>
      <c r="D457" s="18">
        <v>43708</v>
      </c>
      <c r="E457" s="19">
        <f t="shared" si="31"/>
        <v>59.63</v>
      </c>
      <c r="F457" s="19">
        <v>5.3666999999999998</v>
      </c>
      <c r="G457" s="19">
        <v>64.996700000000004</v>
      </c>
      <c r="I457" s="6" t="str">
        <f t="shared" si="34"/>
        <v>3591SS</v>
      </c>
      <c r="J457" s="6" t="s">
        <v>45</v>
      </c>
      <c r="K457" s="20" t="str">
        <f t="shared" si="32"/>
        <v>3591SSSS</v>
      </c>
      <c r="M457" s="22">
        <f t="shared" si="33"/>
        <v>48</v>
      </c>
      <c r="N457" s="21"/>
    </row>
    <row r="458" spans="1:14" x14ac:dyDescent="0.25">
      <c r="A458" s="15" t="s">
        <v>912</v>
      </c>
      <c r="B458" s="23" t="s">
        <v>913</v>
      </c>
      <c r="C458" s="17">
        <v>140450</v>
      </c>
      <c r="D458" s="18">
        <v>43708</v>
      </c>
      <c r="E458" s="19">
        <f t="shared" si="31"/>
        <v>1133.021</v>
      </c>
      <c r="F458" s="19">
        <v>101.97188999999999</v>
      </c>
      <c r="G458" s="19">
        <v>1234.99289</v>
      </c>
      <c r="I458" s="6" t="str">
        <f t="shared" si="34"/>
        <v>3619SS</v>
      </c>
      <c r="J458" s="6" t="s">
        <v>45</v>
      </c>
      <c r="K458" s="20" t="str">
        <f t="shared" si="32"/>
        <v>3619SSSS</v>
      </c>
      <c r="M458" s="22">
        <f t="shared" si="33"/>
        <v>49</v>
      </c>
      <c r="N458" s="21"/>
    </row>
    <row r="459" spans="1:14" x14ac:dyDescent="0.25">
      <c r="A459" s="15" t="s">
        <v>914</v>
      </c>
      <c r="B459" s="23" t="s">
        <v>915</v>
      </c>
      <c r="C459" s="17">
        <v>140451</v>
      </c>
      <c r="D459" s="18">
        <v>43708</v>
      </c>
      <c r="E459" s="19">
        <f t="shared" si="31"/>
        <v>582.5630000000001</v>
      </c>
      <c r="F459" s="19">
        <v>52.430669999999999</v>
      </c>
      <c r="G459" s="19">
        <v>634.99367000000007</v>
      </c>
      <c r="I459" s="6" t="str">
        <f t="shared" si="34"/>
        <v>3701SS</v>
      </c>
      <c r="J459" s="6" t="s">
        <v>45</v>
      </c>
      <c r="K459" s="20" t="str">
        <f t="shared" si="32"/>
        <v>3701SSSS</v>
      </c>
      <c r="M459" s="22">
        <f t="shared" si="33"/>
        <v>50</v>
      </c>
      <c r="N459" s="21"/>
    </row>
    <row r="460" spans="1:14" x14ac:dyDescent="0.25">
      <c r="A460" s="15" t="s">
        <v>916</v>
      </c>
      <c r="B460" s="23" t="s">
        <v>917</v>
      </c>
      <c r="C460" s="17">
        <v>140452</v>
      </c>
      <c r="D460" s="18">
        <v>43708</v>
      </c>
      <c r="E460" s="19">
        <f t="shared" si="31"/>
        <v>41.28</v>
      </c>
      <c r="F460" s="19">
        <v>3.7151999999999998</v>
      </c>
      <c r="G460" s="19">
        <v>44.995200000000004</v>
      </c>
      <c r="I460" s="6" t="str">
        <f t="shared" si="34"/>
        <v>3702SS</v>
      </c>
      <c r="J460" s="6" t="s">
        <v>45</v>
      </c>
      <c r="K460" s="20" t="str">
        <f t="shared" si="32"/>
        <v>3702SSSS</v>
      </c>
      <c r="M460" s="22">
        <f t="shared" si="33"/>
        <v>51</v>
      </c>
      <c r="N460" s="21"/>
    </row>
    <row r="461" spans="1:14" x14ac:dyDescent="0.25">
      <c r="A461" s="15" t="s">
        <v>918</v>
      </c>
      <c r="B461" s="23" t="s">
        <v>919</v>
      </c>
      <c r="C461" s="17">
        <v>140453</v>
      </c>
      <c r="D461" s="18">
        <v>43708</v>
      </c>
      <c r="E461" s="19">
        <f t="shared" si="31"/>
        <v>41.28</v>
      </c>
      <c r="F461" s="19">
        <v>3.7151999999999998</v>
      </c>
      <c r="G461" s="19">
        <v>44.995200000000004</v>
      </c>
      <c r="I461" s="6" t="str">
        <f t="shared" si="34"/>
        <v>3703SS</v>
      </c>
      <c r="J461" s="6" t="s">
        <v>45</v>
      </c>
      <c r="K461" s="20" t="str">
        <f t="shared" si="32"/>
        <v>3703SSSS</v>
      </c>
      <c r="M461" s="22">
        <f t="shared" si="33"/>
        <v>52</v>
      </c>
      <c r="N461" s="21"/>
    </row>
    <row r="462" spans="1:14" x14ac:dyDescent="0.25">
      <c r="A462" s="15" t="s">
        <v>920</v>
      </c>
      <c r="B462" s="23" t="s">
        <v>921</v>
      </c>
      <c r="C462" s="17">
        <v>140454</v>
      </c>
      <c r="D462" s="18">
        <v>43708</v>
      </c>
      <c r="E462" s="19">
        <f t="shared" si="31"/>
        <v>41.28</v>
      </c>
      <c r="F462" s="19">
        <v>3.7151999999999998</v>
      </c>
      <c r="G462" s="19">
        <v>44.995200000000004</v>
      </c>
      <c r="I462" s="6" t="str">
        <f t="shared" si="34"/>
        <v>3706SS</v>
      </c>
      <c r="J462" s="6" t="s">
        <v>45</v>
      </c>
      <c r="K462" s="20" t="str">
        <f t="shared" si="32"/>
        <v>3706SSSS</v>
      </c>
      <c r="M462" s="22">
        <f t="shared" si="33"/>
        <v>53</v>
      </c>
      <c r="N462" s="21"/>
    </row>
    <row r="463" spans="1:14" x14ac:dyDescent="0.25">
      <c r="A463" s="15" t="s">
        <v>922</v>
      </c>
      <c r="B463" s="23" t="s">
        <v>923</v>
      </c>
      <c r="C463" s="17">
        <v>140455</v>
      </c>
      <c r="D463" s="18">
        <v>43708</v>
      </c>
      <c r="E463" s="19">
        <f t="shared" ref="E463:E526" si="35">+G463-F463</f>
        <v>41.28</v>
      </c>
      <c r="F463" s="19">
        <v>3.7151999999999998</v>
      </c>
      <c r="G463" s="19">
        <v>44.995200000000004</v>
      </c>
      <c r="I463" s="6" t="str">
        <f t="shared" si="34"/>
        <v>3708SS</v>
      </c>
      <c r="J463" s="6" t="s">
        <v>45</v>
      </c>
      <c r="K463" s="20" t="str">
        <f t="shared" si="32"/>
        <v>3708SSSS</v>
      </c>
      <c r="M463" s="22">
        <f t="shared" si="33"/>
        <v>54</v>
      </c>
      <c r="N463" s="21"/>
    </row>
    <row r="464" spans="1:14" x14ac:dyDescent="0.25">
      <c r="A464" s="15" t="s">
        <v>924</v>
      </c>
      <c r="B464" s="23" t="s">
        <v>925</v>
      </c>
      <c r="C464" s="17">
        <v>140456</v>
      </c>
      <c r="D464" s="18">
        <v>43708</v>
      </c>
      <c r="E464" s="19">
        <f t="shared" si="35"/>
        <v>59.63</v>
      </c>
      <c r="F464" s="19">
        <v>5.3666999999999998</v>
      </c>
      <c r="G464" s="19">
        <v>64.996700000000004</v>
      </c>
      <c r="I464" s="6" t="str">
        <f t="shared" si="34"/>
        <v>3712SS</v>
      </c>
      <c r="J464" s="6" t="s">
        <v>45</v>
      </c>
      <c r="K464" s="20" t="str">
        <f t="shared" ref="K464:K527" si="36">CONCATENATE(I464,J464)</f>
        <v>3712SSSS</v>
      </c>
      <c r="M464" s="22">
        <f t="shared" si="33"/>
        <v>55</v>
      </c>
      <c r="N464" s="21"/>
    </row>
    <row r="465" spans="1:14" x14ac:dyDescent="0.25">
      <c r="A465" s="15" t="s">
        <v>926</v>
      </c>
      <c r="B465" s="23" t="s">
        <v>927</v>
      </c>
      <c r="C465" s="17">
        <v>140457</v>
      </c>
      <c r="D465" s="18">
        <v>43708</v>
      </c>
      <c r="E465" s="19">
        <f t="shared" si="35"/>
        <v>41.28</v>
      </c>
      <c r="F465" s="19">
        <v>3.7151999999999998</v>
      </c>
      <c r="G465" s="19">
        <v>44.995200000000004</v>
      </c>
      <c r="I465" s="6" t="str">
        <f t="shared" si="34"/>
        <v>3714SS</v>
      </c>
      <c r="J465" s="6" t="s">
        <v>45</v>
      </c>
      <c r="K465" s="20" t="str">
        <f t="shared" si="36"/>
        <v>3714SSSS</v>
      </c>
      <c r="M465" s="22">
        <f t="shared" si="33"/>
        <v>56</v>
      </c>
      <c r="N465" s="21"/>
    </row>
    <row r="466" spans="1:14" x14ac:dyDescent="0.25">
      <c r="A466" s="15" t="s">
        <v>928</v>
      </c>
      <c r="B466" s="23" t="s">
        <v>929</v>
      </c>
      <c r="C466" s="17">
        <v>140458</v>
      </c>
      <c r="D466" s="18">
        <v>43708</v>
      </c>
      <c r="E466" s="19">
        <f t="shared" si="35"/>
        <v>59.63</v>
      </c>
      <c r="F466" s="19">
        <v>5.3666999999999998</v>
      </c>
      <c r="G466" s="19">
        <v>64.996700000000004</v>
      </c>
      <c r="I466" s="6" t="str">
        <f t="shared" si="34"/>
        <v>3715SS</v>
      </c>
      <c r="J466" s="6" t="s">
        <v>45</v>
      </c>
      <c r="K466" s="20" t="str">
        <f t="shared" si="36"/>
        <v>3715SSSS</v>
      </c>
      <c r="M466" s="22">
        <f t="shared" si="33"/>
        <v>57</v>
      </c>
      <c r="N466" s="21"/>
    </row>
    <row r="467" spans="1:14" x14ac:dyDescent="0.25">
      <c r="A467" s="15" t="s">
        <v>930</v>
      </c>
      <c r="B467" s="23" t="s">
        <v>931</v>
      </c>
      <c r="C467" s="17">
        <v>140459</v>
      </c>
      <c r="D467" s="18">
        <v>43708</v>
      </c>
      <c r="E467" s="19">
        <f t="shared" si="35"/>
        <v>357.80000000000007</v>
      </c>
      <c r="F467" s="19">
        <v>32.201999999999998</v>
      </c>
      <c r="G467" s="19">
        <v>390.00200000000007</v>
      </c>
      <c r="I467" s="6" t="str">
        <f t="shared" si="34"/>
        <v>3717SS</v>
      </c>
      <c r="J467" s="6" t="s">
        <v>45</v>
      </c>
      <c r="K467" s="20" t="str">
        <f t="shared" si="36"/>
        <v>3717SSSS</v>
      </c>
      <c r="M467" s="22">
        <f t="shared" si="33"/>
        <v>58</v>
      </c>
      <c r="N467" s="21"/>
    </row>
    <row r="468" spans="1:14" x14ac:dyDescent="0.25">
      <c r="A468" s="15" t="s">
        <v>932</v>
      </c>
      <c r="B468" s="23" t="s">
        <v>933</v>
      </c>
      <c r="C468" s="17">
        <v>140460</v>
      </c>
      <c r="D468" s="18">
        <v>43708</v>
      </c>
      <c r="E468" s="19">
        <f t="shared" si="35"/>
        <v>238.53299999999999</v>
      </c>
      <c r="F468" s="19">
        <v>21.467969999999998</v>
      </c>
      <c r="G468" s="19">
        <v>260.00097</v>
      </c>
      <c r="I468" s="6" t="str">
        <f t="shared" si="34"/>
        <v>3718SS</v>
      </c>
      <c r="J468" s="6" t="s">
        <v>45</v>
      </c>
      <c r="K468" s="20" t="str">
        <f t="shared" si="36"/>
        <v>3718SSSS</v>
      </c>
      <c r="M468" s="22">
        <f t="shared" si="33"/>
        <v>59</v>
      </c>
      <c r="N468" s="21"/>
    </row>
    <row r="469" spans="1:14" x14ac:dyDescent="0.25">
      <c r="A469" s="15" t="s">
        <v>934</v>
      </c>
      <c r="B469" s="23" t="s">
        <v>935</v>
      </c>
      <c r="C469" s="17">
        <v>140461</v>
      </c>
      <c r="D469" s="18">
        <v>43708</v>
      </c>
      <c r="E469" s="19">
        <f t="shared" si="35"/>
        <v>59.63</v>
      </c>
      <c r="F469" s="19">
        <v>5.3666999999999998</v>
      </c>
      <c r="G469" s="19">
        <v>64.996700000000004</v>
      </c>
      <c r="I469" s="6" t="str">
        <f t="shared" si="34"/>
        <v>3728SS</v>
      </c>
      <c r="J469" s="6" t="s">
        <v>45</v>
      </c>
      <c r="K469" s="20" t="str">
        <f t="shared" si="36"/>
        <v>3728SSSS</v>
      </c>
      <c r="M469" s="22">
        <f t="shared" si="33"/>
        <v>60</v>
      </c>
      <c r="N469" s="21"/>
    </row>
    <row r="470" spans="1:14" x14ac:dyDescent="0.25">
      <c r="A470" s="15" t="s">
        <v>936</v>
      </c>
      <c r="B470" s="23" t="s">
        <v>937</v>
      </c>
      <c r="C470" s="17">
        <v>140462</v>
      </c>
      <c r="D470" s="18">
        <v>43708</v>
      </c>
      <c r="E470" s="19">
        <f t="shared" si="35"/>
        <v>119.27500000000002</v>
      </c>
      <c r="F470" s="19">
        <v>10.73475</v>
      </c>
      <c r="G470" s="19">
        <v>130.00975000000003</v>
      </c>
      <c r="I470" s="6" t="str">
        <f t="shared" si="34"/>
        <v>3729SS</v>
      </c>
      <c r="J470" s="6" t="s">
        <v>45</v>
      </c>
      <c r="K470" s="20" t="str">
        <f t="shared" si="36"/>
        <v>3729SSSS</v>
      </c>
      <c r="M470" s="22">
        <f t="shared" si="33"/>
        <v>61</v>
      </c>
      <c r="N470" s="21"/>
    </row>
    <row r="471" spans="1:14" x14ac:dyDescent="0.25">
      <c r="A471" s="15" t="s">
        <v>938</v>
      </c>
      <c r="B471" s="23" t="s">
        <v>939</v>
      </c>
      <c r="C471" s="17">
        <v>140463</v>
      </c>
      <c r="D471" s="18">
        <v>43708</v>
      </c>
      <c r="E471" s="19">
        <f t="shared" si="35"/>
        <v>238.53600000000003</v>
      </c>
      <c r="F471" s="19">
        <v>21.468239999999998</v>
      </c>
      <c r="G471" s="19">
        <v>260.00424000000004</v>
      </c>
      <c r="I471" s="6" t="str">
        <f t="shared" si="34"/>
        <v>3734SS</v>
      </c>
      <c r="J471" s="6" t="s">
        <v>45</v>
      </c>
      <c r="K471" s="20" t="str">
        <f t="shared" si="36"/>
        <v>3734SSSS</v>
      </c>
      <c r="M471" s="22">
        <f t="shared" si="33"/>
        <v>62</v>
      </c>
      <c r="N471" s="21"/>
    </row>
    <row r="472" spans="1:14" x14ac:dyDescent="0.25">
      <c r="A472" s="15" t="s">
        <v>940</v>
      </c>
      <c r="B472" s="23" t="s">
        <v>941</v>
      </c>
      <c r="C472" s="17">
        <v>140464</v>
      </c>
      <c r="D472" s="18">
        <v>43708</v>
      </c>
      <c r="E472" s="19">
        <f t="shared" si="35"/>
        <v>59.63</v>
      </c>
      <c r="F472" s="19">
        <v>5.3666999999999998</v>
      </c>
      <c r="G472" s="19">
        <v>64.996700000000004</v>
      </c>
      <c r="I472" s="6" t="str">
        <f t="shared" si="34"/>
        <v>3738SS</v>
      </c>
      <c r="J472" s="6" t="s">
        <v>45</v>
      </c>
      <c r="K472" s="20" t="str">
        <f t="shared" si="36"/>
        <v>3738SSSS</v>
      </c>
      <c r="M472" s="22">
        <f t="shared" si="33"/>
        <v>63</v>
      </c>
      <c r="N472" s="21"/>
    </row>
    <row r="473" spans="1:14" x14ac:dyDescent="0.25">
      <c r="A473" s="15" t="s">
        <v>942</v>
      </c>
      <c r="B473" s="23" t="s">
        <v>943</v>
      </c>
      <c r="C473" s="17">
        <v>140465</v>
      </c>
      <c r="D473" s="18">
        <v>43708</v>
      </c>
      <c r="E473" s="19">
        <f t="shared" si="35"/>
        <v>59.63</v>
      </c>
      <c r="F473" s="19">
        <v>5.3666999999999998</v>
      </c>
      <c r="G473" s="19">
        <v>64.996700000000004</v>
      </c>
      <c r="I473" s="6" t="str">
        <f t="shared" si="34"/>
        <v>4000SS</v>
      </c>
      <c r="J473" s="6" t="s">
        <v>45</v>
      </c>
      <c r="K473" s="20" t="str">
        <f t="shared" si="36"/>
        <v>4000SSSS</v>
      </c>
      <c r="M473" s="22">
        <f t="shared" si="33"/>
        <v>64</v>
      </c>
      <c r="N473" s="21"/>
    </row>
    <row r="474" spans="1:14" x14ac:dyDescent="0.25">
      <c r="A474" s="15" t="s">
        <v>944</v>
      </c>
      <c r="B474" s="23" t="s">
        <v>945</v>
      </c>
      <c r="C474" s="17">
        <v>140466</v>
      </c>
      <c r="D474" s="18">
        <v>43708</v>
      </c>
      <c r="E474" s="19">
        <f t="shared" si="35"/>
        <v>59.63</v>
      </c>
      <c r="F474" s="19">
        <v>5.3666999999999998</v>
      </c>
      <c r="G474" s="19">
        <v>64.996700000000004</v>
      </c>
      <c r="I474" s="6" t="str">
        <f>TEXT(A474,"0000")</f>
        <v>4001SS</v>
      </c>
      <c r="J474" s="6" t="s">
        <v>45</v>
      </c>
      <c r="K474" s="20" t="str">
        <f t="shared" si="36"/>
        <v>4001SSSS</v>
      </c>
      <c r="M474" s="22">
        <f t="shared" si="33"/>
        <v>65</v>
      </c>
      <c r="N474" s="21"/>
    </row>
    <row r="475" spans="1:14" x14ac:dyDescent="0.25">
      <c r="A475" s="15" t="s">
        <v>946</v>
      </c>
      <c r="B475" s="23" t="s">
        <v>947</v>
      </c>
      <c r="C475" s="17">
        <v>140467</v>
      </c>
      <c r="D475" s="18">
        <v>43708</v>
      </c>
      <c r="E475" s="19">
        <f t="shared" si="35"/>
        <v>41.28</v>
      </c>
      <c r="F475" s="19">
        <v>3.7151999999999998</v>
      </c>
      <c r="G475" s="19">
        <v>44.995200000000004</v>
      </c>
      <c r="I475" s="6" t="str">
        <f t="shared" ref="I475:I486" si="37">TEXT(A475,"0000")</f>
        <v>4321SS</v>
      </c>
      <c r="J475" s="6" t="s">
        <v>45</v>
      </c>
      <c r="K475" s="20" t="str">
        <f t="shared" si="36"/>
        <v>4321SSSS</v>
      </c>
      <c r="M475" s="22">
        <f t="shared" si="33"/>
        <v>66</v>
      </c>
      <c r="N475" s="21"/>
    </row>
    <row r="476" spans="1:14" x14ac:dyDescent="0.25">
      <c r="A476" s="15" t="s">
        <v>948</v>
      </c>
      <c r="B476" s="23" t="s">
        <v>949</v>
      </c>
      <c r="C476" s="17">
        <v>140468</v>
      </c>
      <c r="D476" s="18">
        <v>43708</v>
      </c>
      <c r="E476" s="19">
        <f t="shared" si="35"/>
        <v>41.28</v>
      </c>
      <c r="F476" s="19">
        <v>3.7151999999999998</v>
      </c>
      <c r="G476" s="19">
        <v>44.995200000000004</v>
      </c>
      <c r="I476" s="6" t="str">
        <f t="shared" si="37"/>
        <v>4337SS</v>
      </c>
      <c r="J476" s="6" t="s">
        <v>45</v>
      </c>
      <c r="K476" s="20" t="str">
        <f t="shared" si="36"/>
        <v>4337SSSS</v>
      </c>
      <c r="M476" s="22">
        <f t="shared" ref="M476:M507" si="38">+M475+1</f>
        <v>67</v>
      </c>
      <c r="N476" s="21"/>
    </row>
    <row r="477" spans="1:14" x14ac:dyDescent="0.25">
      <c r="A477" s="15" t="s">
        <v>950</v>
      </c>
      <c r="B477" s="23" t="s">
        <v>951</v>
      </c>
      <c r="C477" s="17">
        <v>140469</v>
      </c>
      <c r="D477" s="18">
        <v>43708</v>
      </c>
      <c r="E477" s="19">
        <f t="shared" si="35"/>
        <v>41.28</v>
      </c>
      <c r="F477" s="19">
        <v>3.7151999999999998</v>
      </c>
      <c r="G477" s="19">
        <v>44.995200000000004</v>
      </c>
      <c r="I477" s="6" t="str">
        <f t="shared" si="37"/>
        <v>4340SS</v>
      </c>
      <c r="J477" s="6" t="s">
        <v>45</v>
      </c>
      <c r="K477" s="20" t="str">
        <f t="shared" si="36"/>
        <v>4340SSSS</v>
      </c>
      <c r="M477" s="22">
        <f t="shared" si="38"/>
        <v>68</v>
      </c>
      <c r="N477" s="21"/>
    </row>
    <row r="478" spans="1:14" x14ac:dyDescent="0.25">
      <c r="A478" s="15" t="s">
        <v>952</v>
      </c>
      <c r="B478" s="23" t="s">
        <v>953</v>
      </c>
      <c r="C478" s="17">
        <v>140470</v>
      </c>
      <c r="D478" s="18">
        <v>43708</v>
      </c>
      <c r="E478" s="19">
        <f t="shared" si="35"/>
        <v>41.28</v>
      </c>
      <c r="F478" s="19">
        <v>3.7151999999999998</v>
      </c>
      <c r="G478" s="19">
        <v>44.995200000000004</v>
      </c>
      <c r="I478" s="6" t="str">
        <f t="shared" si="37"/>
        <v>4344SS</v>
      </c>
      <c r="J478" s="6" t="s">
        <v>45</v>
      </c>
      <c r="K478" s="20" t="str">
        <f t="shared" si="36"/>
        <v>4344SSSS</v>
      </c>
      <c r="M478" s="22">
        <f t="shared" si="38"/>
        <v>69</v>
      </c>
      <c r="N478" s="21"/>
    </row>
    <row r="479" spans="1:14" x14ac:dyDescent="0.25">
      <c r="A479" s="15" t="s">
        <v>954</v>
      </c>
      <c r="B479" s="23" t="s">
        <v>955</v>
      </c>
      <c r="C479" s="17">
        <v>140471</v>
      </c>
      <c r="D479" s="18">
        <v>43708</v>
      </c>
      <c r="E479" s="19">
        <f t="shared" si="35"/>
        <v>298.17</v>
      </c>
      <c r="F479" s="19">
        <v>26.8353</v>
      </c>
      <c r="G479" s="19">
        <v>325.00530000000003</v>
      </c>
      <c r="I479" s="6" t="str">
        <f t="shared" si="37"/>
        <v>4361SS</v>
      </c>
      <c r="J479" s="6" t="s">
        <v>45</v>
      </c>
      <c r="K479" s="20" t="str">
        <f t="shared" si="36"/>
        <v>4361SSSS</v>
      </c>
      <c r="M479" s="22">
        <f t="shared" si="38"/>
        <v>70</v>
      </c>
      <c r="N479" s="21"/>
    </row>
    <row r="480" spans="1:14" x14ac:dyDescent="0.25">
      <c r="A480" s="15" t="s">
        <v>956</v>
      </c>
      <c r="B480" s="23" t="s">
        <v>957</v>
      </c>
      <c r="C480" s="17">
        <v>140472</v>
      </c>
      <c r="D480" s="18">
        <v>43708</v>
      </c>
      <c r="E480" s="19">
        <f t="shared" si="35"/>
        <v>41.28</v>
      </c>
      <c r="F480" s="19">
        <v>3.7151999999999998</v>
      </c>
      <c r="G480" s="19">
        <v>44.995200000000004</v>
      </c>
      <c r="I480" s="6" t="str">
        <f t="shared" si="37"/>
        <v>4364SS</v>
      </c>
      <c r="J480" s="6" t="s">
        <v>45</v>
      </c>
      <c r="K480" s="20" t="str">
        <f t="shared" si="36"/>
        <v>4364SSSS</v>
      </c>
      <c r="M480" s="22">
        <f t="shared" si="38"/>
        <v>71</v>
      </c>
      <c r="N480" s="21"/>
    </row>
    <row r="481" spans="1:14" x14ac:dyDescent="0.25">
      <c r="A481" s="15" t="s">
        <v>958</v>
      </c>
      <c r="B481" s="23" t="s">
        <v>959</v>
      </c>
      <c r="C481" s="17">
        <v>140473</v>
      </c>
      <c r="D481" s="18">
        <v>43708</v>
      </c>
      <c r="E481" s="19">
        <f t="shared" si="35"/>
        <v>41.28</v>
      </c>
      <c r="F481" s="19">
        <v>3.7151999999999998</v>
      </c>
      <c r="G481" s="19">
        <v>44.995200000000004</v>
      </c>
      <c r="I481" s="6" t="str">
        <f t="shared" si="37"/>
        <v>4369SS</v>
      </c>
      <c r="J481" s="6" t="s">
        <v>45</v>
      </c>
      <c r="K481" s="20" t="str">
        <f t="shared" si="36"/>
        <v>4369SSSS</v>
      </c>
      <c r="M481" s="22">
        <f t="shared" si="38"/>
        <v>72</v>
      </c>
      <c r="N481" s="21"/>
    </row>
    <row r="482" spans="1:14" x14ac:dyDescent="0.25">
      <c r="A482" s="15" t="s">
        <v>960</v>
      </c>
      <c r="B482" s="23" t="s">
        <v>961</v>
      </c>
      <c r="C482" s="17">
        <v>140474</v>
      </c>
      <c r="D482" s="18">
        <v>43708</v>
      </c>
      <c r="E482" s="19">
        <f t="shared" si="35"/>
        <v>41.28</v>
      </c>
      <c r="F482" s="19">
        <v>3.7151999999999998</v>
      </c>
      <c r="G482" s="19">
        <v>44.995200000000004</v>
      </c>
      <c r="I482" s="6" t="str">
        <f t="shared" si="37"/>
        <v>4370SS</v>
      </c>
      <c r="J482" s="6" t="s">
        <v>45</v>
      </c>
      <c r="K482" s="20" t="str">
        <f t="shared" si="36"/>
        <v>4370SSSS</v>
      </c>
      <c r="M482" s="22">
        <f t="shared" si="38"/>
        <v>73</v>
      </c>
      <c r="N482" s="21"/>
    </row>
    <row r="483" spans="1:14" x14ac:dyDescent="0.25">
      <c r="A483" s="15" t="s">
        <v>962</v>
      </c>
      <c r="B483" s="23" t="s">
        <v>963</v>
      </c>
      <c r="C483" s="17">
        <v>140475</v>
      </c>
      <c r="D483" s="18">
        <v>43708</v>
      </c>
      <c r="E483" s="19">
        <f t="shared" si="35"/>
        <v>41.28</v>
      </c>
      <c r="F483" s="19">
        <v>3.7151999999999998</v>
      </c>
      <c r="G483" s="19">
        <v>44.995200000000004</v>
      </c>
      <c r="I483" s="6" t="str">
        <f t="shared" si="37"/>
        <v>4375SS</v>
      </c>
      <c r="J483" s="6" t="s">
        <v>45</v>
      </c>
      <c r="K483" s="20" t="str">
        <f t="shared" si="36"/>
        <v>4375SSSS</v>
      </c>
      <c r="M483" s="22">
        <f t="shared" si="38"/>
        <v>74</v>
      </c>
      <c r="N483" s="21"/>
    </row>
    <row r="484" spans="1:14" x14ac:dyDescent="0.25">
      <c r="A484" s="15" t="s">
        <v>964</v>
      </c>
      <c r="B484" s="23" t="s">
        <v>965</v>
      </c>
      <c r="C484" s="17">
        <v>140476</v>
      </c>
      <c r="D484" s="18">
        <v>43708</v>
      </c>
      <c r="E484" s="19">
        <f t="shared" si="35"/>
        <v>41.28</v>
      </c>
      <c r="F484" s="19">
        <v>3.7151999999999998</v>
      </c>
      <c r="G484" s="19">
        <v>44.995200000000004</v>
      </c>
      <c r="I484" s="6" t="str">
        <f t="shared" si="37"/>
        <v>4377SS</v>
      </c>
      <c r="J484" s="6" t="s">
        <v>45</v>
      </c>
      <c r="K484" s="20" t="str">
        <f t="shared" si="36"/>
        <v>4377SSSS</v>
      </c>
      <c r="M484" s="22">
        <f t="shared" si="38"/>
        <v>75</v>
      </c>
      <c r="N484" s="21"/>
    </row>
    <row r="485" spans="1:14" x14ac:dyDescent="0.25">
      <c r="A485" s="15" t="s">
        <v>966</v>
      </c>
      <c r="B485" s="23" t="s">
        <v>967</v>
      </c>
      <c r="C485" s="17">
        <v>140477</v>
      </c>
      <c r="D485" s="18">
        <v>43708</v>
      </c>
      <c r="E485" s="19">
        <f t="shared" si="35"/>
        <v>41.28</v>
      </c>
      <c r="F485" s="19">
        <v>3.7151999999999998</v>
      </c>
      <c r="G485" s="19">
        <v>44.995200000000004</v>
      </c>
      <c r="I485" s="6" t="str">
        <f t="shared" si="37"/>
        <v>4378SS</v>
      </c>
      <c r="J485" s="6" t="s">
        <v>45</v>
      </c>
      <c r="K485" s="20" t="str">
        <f t="shared" si="36"/>
        <v>4378SSSS</v>
      </c>
      <c r="M485" s="22">
        <f t="shared" si="38"/>
        <v>76</v>
      </c>
      <c r="N485" s="21"/>
    </row>
    <row r="486" spans="1:14" x14ac:dyDescent="0.25">
      <c r="A486" s="15" t="s">
        <v>968</v>
      </c>
      <c r="B486" s="23" t="s">
        <v>969</v>
      </c>
      <c r="C486" s="17">
        <v>140478</v>
      </c>
      <c r="D486" s="18">
        <v>43708</v>
      </c>
      <c r="E486" s="19">
        <f t="shared" si="35"/>
        <v>82.570000000000007</v>
      </c>
      <c r="F486" s="19">
        <v>7.4312999999999994</v>
      </c>
      <c r="G486" s="19">
        <v>90.001300000000001</v>
      </c>
      <c r="I486" s="6" t="str">
        <f t="shared" si="37"/>
        <v>4381SS</v>
      </c>
      <c r="J486" s="6" t="s">
        <v>45</v>
      </c>
      <c r="K486" s="20" t="str">
        <f t="shared" si="36"/>
        <v>4381SSSS</v>
      </c>
      <c r="M486" s="22">
        <f t="shared" si="38"/>
        <v>77</v>
      </c>
      <c r="N486" s="21"/>
    </row>
    <row r="487" spans="1:14" x14ac:dyDescent="0.25">
      <c r="A487" s="15" t="s">
        <v>970</v>
      </c>
      <c r="B487" s="23" t="s">
        <v>971</v>
      </c>
      <c r="C487" s="17">
        <v>140479</v>
      </c>
      <c r="D487" s="18">
        <v>43708</v>
      </c>
      <c r="E487" s="19">
        <f t="shared" si="35"/>
        <v>59.63</v>
      </c>
      <c r="F487" s="19">
        <v>5.3666999999999998</v>
      </c>
      <c r="G487" s="19">
        <v>64.996700000000004</v>
      </c>
      <c r="I487" s="6" t="str">
        <f>TEXT(A487,"0000")</f>
        <v>4387SS</v>
      </c>
      <c r="J487" s="6" t="s">
        <v>45</v>
      </c>
      <c r="K487" s="20" t="str">
        <f t="shared" si="36"/>
        <v>4387SSSS</v>
      </c>
      <c r="M487" s="22">
        <f t="shared" si="38"/>
        <v>78</v>
      </c>
      <c r="N487" s="21"/>
    </row>
    <row r="488" spans="1:14" x14ac:dyDescent="0.25">
      <c r="A488" s="15" t="s">
        <v>972</v>
      </c>
      <c r="B488" s="23" t="s">
        <v>973</v>
      </c>
      <c r="C488" s="17">
        <v>140480</v>
      </c>
      <c r="D488" s="18">
        <v>43708</v>
      </c>
      <c r="E488" s="19">
        <f t="shared" si="35"/>
        <v>41.284000000000006</v>
      </c>
      <c r="F488" s="19">
        <v>3.71556</v>
      </c>
      <c r="G488" s="19">
        <v>44.999560000000002</v>
      </c>
      <c r="I488" s="6" t="str">
        <f t="shared" ref="I488:I551" si="39">TEXT(A488,"0000")</f>
        <v>4388SS</v>
      </c>
      <c r="J488" s="6" t="s">
        <v>45</v>
      </c>
      <c r="K488" s="20" t="str">
        <f t="shared" si="36"/>
        <v>4388SSSS</v>
      </c>
      <c r="M488" s="22">
        <f t="shared" si="38"/>
        <v>79</v>
      </c>
      <c r="N488" s="21"/>
    </row>
    <row r="489" spans="1:14" x14ac:dyDescent="0.25">
      <c r="A489" s="15" t="s">
        <v>974</v>
      </c>
      <c r="B489" s="23" t="s">
        <v>975</v>
      </c>
      <c r="C489" s="17">
        <v>140481</v>
      </c>
      <c r="D489" s="18">
        <v>43708</v>
      </c>
      <c r="E489" s="19">
        <f t="shared" si="35"/>
        <v>298.17099999999999</v>
      </c>
      <c r="F489" s="19">
        <v>26.835389999999997</v>
      </c>
      <c r="G489" s="19">
        <v>325.00639000000001</v>
      </c>
      <c r="I489" s="6" t="str">
        <f t="shared" si="39"/>
        <v>4397SS</v>
      </c>
      <c r="J489" s="6" t="s">
        <v>45</v>
      </c>
      <c r="K489" s="20" t="str">
        <f t="shared" si="36"/>
        <v>4397SSSS</v>
      </c>
      <c r="M489" s="22">
        <f t="shared" si="38"/>
        <v>80</v>
      </c>
      <c r="N489" s="21"/>
    </row>
    <row r="490" spans="1:14" x14ac:dyDescent="0.25">
      <c r="A490" s="15" t="s">
        <v>976</v>
      </c>
      <c r="B490" s="23" t="s">
        <v>977</v>
      </c>
      <c r="C490" s="17">
        <v>140482</v>
      </c>
      <c r="D490" s="18">
        <v>43708</v>
      </c>
      <c r="E490" s="19">
        <f t="shared" si="35"/>
        <v>41.28</v>
      </c>
      <c r="F490" s="19">
        <v>3.7151999999999998</v>
      </c>
      <c r="G490" s="19">
        <v>44.995200000000004</v>
      </c>
      <c r="I490" s="6" t="str">
        <f t="shared" si="39"/>
        <v>4414SS</v>
      </c>
      <c r="J490" s="6" t="s">
        <v>45</v>
      </c>
      <c r="K490" s="20" t="str">
        <f t="shared" si="36"/>
        <v>4414SSSS</v>
      </c>
      <c r="M490" s="22">
        <f t="shared" si="38"/>
        <v>81</v>
      </c>
      <c r="N490" s="21"/>
    </row>
    <row r="491" spans="1:14" x14ac:dyDescent="0.25">
      <c r="A491" s="15" t="s">
        <v>978</v>
      </c>
      <c r="B491" s="23" t="s">
        <v>979</v>
      </c>
      <c r="C491" s="17">
        <v>140483</v>
      </c>
      <c r="D491" s="18">
        <v>43708</v>
      </c>
      <c r="E491" s="19">
        <f t="shared" si="35"/>
        <v>119.27</v>
      </c>
      <c r="F491" s="19">
        <v>10.734299999999999</v>
      </c>
      <c r="G491" s="19">
        <v>130.0043</v>
      </c>
      <c r="I491" s="6" t="str">
        <f t="shared" si="39"/>
        <v>5188SS</v>
      </c>
      <c r="J491" s="6" t="s">
        <v>45</v>
      </c>
      <c r="K491" s="20" t="str">
        <f t="shared" si="36"/>
        <v>5188SSSS</v>
      </c>
      <c r="M491" s="22">
        <f t="shared" si="38"/>
        <v>82</v>
      </c>
      <c r="N491" s="21"/>
    </row>
    <row r="492" spans="1:14" x14ac:dyDescent="0.25">
      <c r="A492" s="15" t="s">
        <v>980</v>
      </c>
      <c r="B492" s="23" t="s">
        <v>981</v>
      </c>
      <c r="C492" s="17">
        <v>140484</v>
      </c>
      <c r="D492" s="18">
        <v>43708</v>
      </c>
      <c r="E492" s="19">
        <f t="shared" si="35"/>
        <v>41.28</v>
      </c>
      <c r="F492" s="19">
        <v>3.7151999999999998</v>
      </c>
      <c r="G492" s="19">
        <v>44.995200000000004</v>
      </c>
      <c r="I492" s="6" t="str">
        <f t="shared" si="39"/>
        <v>5209SS</v>
      </c>
      <c r="J492" s="6" t="s">
        <v>45</v>
      </c>
      <c r="K492" s="20" t="str">
        <f t="shared" si="36"/>
        <v>5209SSSS</v>
      </c>
      <c r="M492" s="22">
        <f t="shared" si="38"/>
        <v>83</v>
      </c>
      <c r="N492" s="21"/>
    </row>
    <row r="493" spans="1:14" x14ac:dyDescent="0.25">
      <c r="A493" s="15" t="s">
        <v>982</v>
      </c>
      <c r="B493" s="23" t="s">
        <v>983</v>
      </c>
      <c r="C493" s="17">
        <v>140485</v>
      </c>
      <c r="D493" s="18">
        <v>43708</v>
      </c>
      <c r="E493" s="19">
        <f t="shared" si="35"/>
        <v>41.28</v>
      </c>
      <c r="F493" s="19">
        <v>3.7151999999999998</v>
      </c>
      <c r="G493" s="19">
        <v>44.995200000000004</v>
      </c>
      <c r="I493" s="6" t="str">
        <f t="shared" si="39"/>
        <v>5444SS</v>
      </c>
      <c r="J493" s="6" t="s">
        <v>45</v>
      </c>
      <c r="K493" s="20" t="str">
        <f t="shared" si="36"/>
        <v>5444SSSS</v>
      </c>
      <c r="M493" s="22">
        <f t="shared" si="38"/>
        <v>84</v>
      </c>
      <c r="N493" s="21"/>
    </row>
    <row r="494" spans="1:14" x14ac:dyDescent="0.25">
      <c r="A494" s="15" t="s">
        <v>984</v>
      </c>
      <c r="B494" s="23" t="s">
        <v>985</v>
      </c>
      <c r="C494" s="17">
        <v>140486</v>
      </c>
      <c r="D494" s="18">
        <v>43708</v>
      </c>
      <c r="E494" s="19">
        <f t="shared" si="35"/>
        <v>41.28</v>
      </c>
      <c r="F494" s="19">
        <v>3.7151999999999998</v>
      </c>
      <c r="G494" s="19">
        <v>44.995200000000004</v>
      </c>
      <c r="I494" s="6" t="str">
        <f t="shared" si="39"/>
        <v>5460SS</v>
      </c>
      <c r="J494" s="6" t="s">
        <v>45</v>
      </c>
      <c r="K494" s="20" t="str">
        <f t="shared" si="36"/>
        <v>5460SSSS</v>
      </c>
      <c r="M494" s="22">
        <f t="shared" si="38"/>
        <v>85</v>
      </c>
      <c r="N494" s="21"/>
    </row>
    <row r="495" spans="1:14" x14ac:dyDescent="0.25">
      <c r="A495" s="15" t="s">
        <v>986</v>
      </c>
      <c r="B495" s="23" t="s">
        <v>987</v>
      </c>
      <c r="C495" s="17">
        <v>140487</v>
      </c>
      <c r="D495" s="18">
        <v>43708</v>
      </c>
      <c r="E495" s="19">
        <f t="shared" si="35"/>
        <v>41.285000000000004</v>
      </c>
      <c r="F495" s="19">
        <v>3.7156499999999997</v>
      </c>
      <c r="G495" s="19">
        <v>45.00065</v>
      </c>
      <c r="I495" s="6" t="str">
        <f t="shared" si="39"/>
        <v>5461SS</v>
      </c>
      <c r="J495" s="6" t="s">
        <v>45</v>
      </c>
      <c r="K495" s="20" t="str">
        <f t="shared" si="36"/>
        <v>5461SSSS</v>
      </c>
      <c r="M495" s="22">
        <f t="shared" si="38"/>
        <v>86</v>
      </c>
      <c r="N495" s="21"/>
    </row>
    <row r="496" spans="1:14" x14ac:dyDescent="0.25">
      <c r="A496" s="15" t="s">
        <v>988</v>
      </c>
      <c r="B496" s="23" t="s">
        <v>989</v>
      </c>
      <c r="C496" s="17">
        <v>140488</v>
      </c>
      <c r="D496" s="18">
        <v>43708</v>
      </c>
      <c r="E496" s="19">
        <f t="shared" si="35"/>
        <v>119.265</v>
      </c>
      <c r="F496" s="19">
        <v>10.73385</v>
      </c>
      <c r="G496" s="19">
        <v>129.99885</v>
      </c>
      <c r="I496" s="6" t="str">
        <f t="shared" si="39"/>
        <v>5463SS</v>
      </c>
      <c r="J496" s="6" t="s">
        <v>45</v>
      </c>
      <c r="K496" s="20" t="str">
        <f t="shared" si="36"/>
        <v>5463SSSS</v>
      </c>
      <c r="M496" s="22">
        <f t="shared" si="38"/>
        <v>87</v>
      </c>
      <c r="N496" s="21"/>
    </row>
    <row r="497" spans="1:14" x14ac:dyDescent="0.25">
      <c r="A497" s="15" t="s">
        <v>990</v>
      </c>
      <c r="B497" s="23" t="s">
        <v>991</v>
      </c>
      <c r="C497" s="17">
        <v>140489</v>
      </c>
      <c r="D497" s="18">
        <v>43708</v>
      </c>
      <c r="E497" s="19">
        <f t="shared" si="35"/>
        <v>123.85</v>
      </c>
      <c r="F497" s="19">
        <v>11.1465</v>
      </c>
      <c r="G497" s="19">
        <v>134.9965</v>
      </c>
      <c r="I497" s="6" t="str">
        <f t="shared" si="39"/>
        <v>5465SS</v>
      </c>
      <c r="J497" s="6" t="s">
        <v>45</v>
      </c>
      <c r="K497" s="20" t="str">
        <f t="shared" si="36"/>
        <v>5465SSSS</v>
      </c>
      <c r="M497" s="22">
        <f t="shared" si="38"/>
        <v>88</v>
      </c>
      <c r="N497" s="21"/>
    </row>
    <row r="498" spans="1:14" x14ac:dyDescent="0.25">
      <c r="A498" s="15" t="s">
        <v>992</v>
      </c>
      <c r="B498" s="23" t="s">
        <v>993</v>
      </c>
      <c r="C498" s="17">
        <v>140490</v>
      </c>
      <c r="D498" s="18">
        <v>43708</v>
      </c>
      <c r="E498" s="19">
        <f t="shared" si="35"/>
        <v>41.28</v>
      </c>
      <c r="F498" s="19">
        <v>3.7151999999999998</v>
      </c>
      <c r="G498" s="19">
        <v>44.995200000000004</v>
      </c>
      <c r="I498" s="6" t="str">
        <f t="shared" si="39"/>
        <v>5478SS</v>
      </c>
      <c r="J498" s="6" t="s">
        <v>45</v>
      </c>
      <c r="K498" s="20" t="str">
        <f t="shared" si="36"/>
        <v>5478SSSS</v>
      </c>
      <c r="M498" s="22">
        <f t="shared" si="38"/>
        <v>89</v>
      </c>
      <c r="N498" s="21"/>
    </row>
    <row r="499" spans="1:14" x14ac:dyDescent="0.25">
      <c r="A499" s="15" t="s">
        <v>994</v>
      </c>
      <c r="B499" s="23" t="s">
        <v>995</v>
      </c>
      <c r="C499" s="17">
        <v>140491</v>
      </c>
      <c r="D499" s="18">
        <v>43708</v>
      </c>
      <c r="E499" s="19">
        <f t="shared" si="35"/>
        <v>59.63</v>
      </c>
      <c r="F499" s="19">
        <v>5.3666999999999998</v>
      </c>
      <c r="G499" s="19">
        <v>64.996700000000004</v>
      </c>
      <c r="I499" s="6" t="str">
        <f t="shared" si="39"/>
        <v>5494SS</v>
      </c>
      <c r="J499" s="6" t="s">
        <v>45</v>
      </c>
      <c r="K499" s="20" t="str">
        <f t="shared" si="36"/>
        <v>5494SSSS</v>
      </c>
      <c r="M499" s="22">
        <f t="shared" si="38"/>
        <v>90</v>
      </c>
      <c r="N499" s="21"/>
    </row>
    <row r="500" spans="1:14" x14ac:dyDescent="0.25">
      <c r="A500" s="15" t="s">
        <v>996</v>
      </c>
      <c r="B500" s="23" t="s">
        <v>997</v>
      </c>
      <c r="C500" s="17">
        <v>140492</v>
      </c>
      <c r="D500" s="18">
        <v>43708</v>
      </c>
      <c r="E500" s="19">
        <f t="shared" si="35"/>
        <v>1637.636</v>
      </c>
      <c r="F500" s="19">
        <v>147.38723999999999</v>
      </c>
      <c r="G500" s="19">
        <v>1785.02324</v>
      </c>
      <c r="I500" s="6" t="str">
        <f t="shared" si="39"/>
        <v>5496SS</v>
      </c>
      <c r="J500" s="6" t="s">
        <v>45</v>
      </c>
      <c r="K500" s="20" t="str">
        <f t="shared" si="36"/>
        <v>5496SSSS</v>
      </c>
      <c r="M500" s="22">
        <f t="shared" si="38"/>
        <v>91</v>
      </c>
      <c r="N500" s="21"/>
    </row>
    <row r="501" spans="1:14" x14ac:dyDescent="0.25">
      <c r="A501" s="15" t="s">
        <v>998</v>
      </c>
      <c r="B501" s="23" t="s">
        <v>999</v>
      </c>
      <c r="C501" s="17">
        <v>140493</v>
      </c>
      <c r="D501" s="18">
        <v>43708</v>
      </c>
      <c r="E501" s="19">
        <f t="shared" si="35"/>
        <v>68.807000000000016</v>
      </c>
      <c r="F501" s="19">
        <v>6.1926300000000003</v>
      </c>
      <c r="G501" s="19">
        <v>74.99963000000001</v>
      </c>
      <c r="I501" s="6" t="str">
        <f t="shared" si="39"/>
        <v>5537SS</v>
      </c>
      <c r="J501" s="6" t="s">
        <v>45</v>
      </c>
      <c r="K501" s="20" t="str">
        <f t="shared" si="36"/>
        <v>5537SSSS</v>
      </c>
      <c r="M501" s="22">
        <f t="shared" si="38"/>
        <v>92</v>
      </c>
      <c r="N501" s="21"/>
    </row>
    <row r="502" spans="1:14" x14ac:dyDescent="0.25">
      <c r="A502" s="15" t="s">
        <v>1000</v>
      </c>
      <c r="B502" s="23" t="s">
        <v>1001</v>
      </c>
      <c r="C502" s="17">
        <v>140494</v>
      </c>
      <c r="D502" s="18">
        <v>43708</v>
      </c>
      <c r="E502" s="19">
        <f t="shared" si="35"/>
        <v>41.28</v>
      </c>
      <c r="F502" s="19">
        <v>3.7151999999999998</v>
      </c>
      <c r="G502" s="19">
        <v>44.995200000000004</v>
      </c>
      <c r="I502" s="6" t="str">
        <f t="shared" si="39"/>
        <v>5538SS</v>
      </c>
      <c r="J502" s="6" t="s">
        <v>45</v>
      </c>
      <c r="K502" s="20" t="str">
        <f t="shared" si="36"/>
        <v>5538SSSS</v>
      </c>
      <c r="M502" s="22">
        <f t="shared" si="38"/>
        <v>93</v>
      </c>
      <c r="N502" s="21"/>
    </row>
    <row r="503" spans="1:14" x14ac:dyDescent="0.25">
      <c r="A503" s="15" t="s">
        <v>1002</v>
      </c>
      <c r="B503" s="23" t="s">
        <v>1003</v>
      </c>
      <c r="C503" s="17">
        <v>140495</v>
      </c>
      <c r="D503" s="18">
        <v>43708</v>
      </c>
      <c r="E503" s="19">
        <f t="shared" si="35"/>
        <v>59.63</v>
      </c>
      <c r="F503" s="19">
        <v>5.3666999999999998</v>
      </c>
      <c r="G503" s="19">
        <v>64.996700000000004</v>
      </c>
      <c r="I503" s="6" t="str">
        <f t="shared" si="39"/>
        <v>5545SS</v>
      </c>
      <c r="J503" s="6" t="s">
        <v>45</v>
      </c>
      <c r="K503" s="20" t="str">
        <f t="shared" si="36"/>
        <v>5545SSSS</v>
      </c>
      <c r="M503" s="22">
        <f t="shared" si="38"/>
        <v>94</v>
      </c>
      <c r="N503" s="21"/>
    </row>
    <row r="504" spans="1:14" x14ac:dyDescent="0.25">
      <c r="A504" s="15" t="s">
        <v>1004</v>
      </c>
      <c r="B504" s="23" t="s">
        <v>1005</v>
      </c>
      <c r="C504" s="17">
        <v>140496</v>
      </c>
      <c r="D504" s="18">
        <v>43708</v>
      </c>
      <c r="E504" s="19">
        <f t="shared" si="35"/>
        <v>266.03899999999999</v>
      </c>
      <c r="F504" s="19">
        <v>23.943509999999996</v>
      </c>
      <c r="G504" s="19">
        <v>289.98250999999999</v>
      </c>
      <c r="I504" s="6" t="str">
        <f t="shared" si="39"/>
        <v>5557SS</v>
      </c>
      <c r="J504" s="6" t="s">
        <v>45</v>
      </c>
      <c r="K504" s="20" t="str">
        <f t="shared" si="36"/>
        <v>5557SSSS</v>
      </c>
      <c r="M504" s="22">
        <f t="shared" si="38"/>
        <v>95</v>
      </c>
      <c r="N504" s="21"/>
    </row>
    <row r="505" spans="1:14" x14ac:dyDescent="0.25">
      <c r="A505" s="15" t="s">
        <v>1006</v>
      </c>
      <c r="B505" s="23" t="s">
        <v>1007</v>
      </c>
      <c r="C505" s="17">
        <v>140497</v>
      </c>
      <c r="D505" s="18">
        <v>43708</v>
      </c>
      <c r="E505" s="19">
        <f t="shared" si="35"/>
        <v>82.570000000000007</v>
      </c>
      <c r="F505" s="19">
        <v>7.4312999999999994</v>
      </c>
      <c r="G505" s="19">
        <v>90.001300000000001</v>
      </c>
      <c r="I505" s="6" t="str">
        <f t="shared" si="39"/>
        <v>5561SS</v>
      </c>
      <c r="J505" s="6" t="s">
        <v>45</v>
      </c>
      <c r="K505" s="20" t="str">
        <f t="shared" si="36"/>
        <v>5561SSSS</v>
      </c>
      <c r="M505" s="22">
        <f t="shared" si="38"/>
        <v>96</v>
      </c>
      <c r="N505" s="21"/>
    </row>
    <row r="506" spans="1:14" x14ac:dyDescent="0.25">
      <c r="A506" s="15" t="s">
        <v>1008</v>
      </c>
      <c r="B506" s="23" t="s">
        <v>1009</v>
      </c>
      <c r="C506" s="17">
        <v>140498</v>
      </c>
      <c r="D506" s="18">
        <v>43708</v>
      </c>
      <c r="E506" s="19">
        <f t="shared" si="35"/>
        <v>59.63</v>
      </c>
      <c r="F506" s="19">
        <v>5.3666999999999998</v>
      </c>
      <c r="G506" s="19">
        <v>64.996700000000004</v>
      </c>
      <c r="I506" s="6" t="str">
        <f t="shared" si="39"/>
        <v>5566SS</v>
      </c>
      <c r="J506" s="6" t="s">
        <v>45</v>
      </c>
      <c r="K506" s="20" t="str">
        <f t="shared" si="36"/>
        <v>5566SSSS</v>
      </c>
      <c r="M506" s="22">
        <f t="shared" si="38"/>
        <v>97</v>
      </c>
      <c r="N506" s="21"/>
    </row>
    <row r="507" spans="1:14" x14ac:dyDescent="0.25">
      <c r="A507" s="15" t="s">
        <v>1010</v>
      </c>
      <c r="B507" s="23" t="s">
        <v>1011</v>
      </c>
      <c r="C507" s="17">
        <v>140499</v>
      </c>
      <c r="D507" s="18">
        <v>43708</v>
      </c>
      <c r="E507" s="19">
        <f t="shared" si="35"/>
        <v>41.28</v>
      </c>
      <c r="F507" s="19">
        <v>3.7151999999999998</v>
      </c>
      <c r="G507" s="19">
        <v>44.995200000000004</v>
      </c>
      <c r="I507" s="6" t="str">
        <f t="shared" si="39"/>
        <v>5581SS</v>
      </c>
      <c r="J507" s="6" t="s">
        <v>45</v>
      </c>
      <c r="K507" s="20" t="str">
        <f t="shared" si="36"/>
        <v>5581SSSS</v>
      </c>
      <c r="M507" s="22">
        <f t="shared" si="38"/>
        <v>98</v>
      </c>
      <c r="N507" s="21"/>
    </row>
    <row r="508" spans="1:14" x14ac:dyDescent="0.25">
      <c r="A508" s="15" t="s">
        <v>1012</v>
      </c>
      <c r="B508" s="23" t="s">
        <v>1013</v>
      </c>
      <c r="C508" s="17">
        <v>140500</v>
      </c>
      <c r="D508" s="18">
        <v>43708</v>
      </c>
      <c r="E508" s="19">
        <f t="shared" si="35"/>
        <v>41.28</v>
      </c>
      <c r="F508" s="19">
        <v>3.7151999999999998</v>
      </c>
      <c r="G508" s="19">
        <v>44.995200000000004</v>
      </c>
      <c r="I508" s="6" t="str">
        <f t="shared" si="39"/>
        <v>6153SS</v>
      </c>
      <c r="J508" s="6" t="s">
        <v>45</v>
      </c>
      <c r="K508" s="20" t="str">
        <f t="shared" si="36"/>
        <v>6153SSSS</v>
      </c>
      <c r="M508" s="22">
        <f>+M507+1</f>
        <v>99</v>
      </c>
      <c r="N508" s="21">
        <v>34</v>
      </c>
    </row>
    <row r="509" spans="1:14" x14ac:dyDescent="0.25">
      <c r="A509" s="15" t="s">
        <v>1014</v>
      </c>
      <c r="B509" s="23" t="s">
        <v>1015</v>
      </c>
      <c r="C509" s="17">
        <v>140501</v>
      </c>
      <c r="D509" s="18">
        <v>43708</v>
      </c>
      <c r="E509" s="19">
        <f t="shared" si="35"/>
        <v>59.63</v>
      </c>
      <c r="F509" s="19">
        <v>5.3666999999999998</v>
      </c>
      <c r="G509" s="19">
        <v>64.996700000000004</v>
      </c>
      <c r="I509" s="6" t="str">
        <f t="shared" si="39"/>
        <v>6192SS</v>
      </c>
      <c r="J509" s="6" t="s">
        <v>45</v>
      </c>
      <c r="K509" s="20" t="str">
        <f t="shared" si="36"/>
        <v>6192SSSS</v>
      </c>
      <c r="M509" s="7">
        <v>1</v>
      </c>
      <c r="N509" s="21"/>
    </row>
    <row r="510" spans="1:14" x14ac:dyDescent="0.25">
      <c r="A510" s="15" t="s">
        <v>1016</v>
      </c>
      <c r="B510" s="23" t="s">
        <v>1017</v>
      </c>
      <c r="C510" s="17">
        <v>140502</v>
      </c>
      <c r="D510" s="18">
        <v>43708</v>
      </c>
      <c r="E510" s="19">
        <f t="shared" si="35"/>
        <v>59.63</v>
      </c>
      <c r="F510" s="19">
        <v>5.3666999999999998</v>
      </c>
      <c r="G510" s="19">
        <v>64.996700000000004</v>
      </c>
      <c r="I510" s="6" t="str">
        <f t="shared" si="39"/>
        <v>6310SS</v>
      </c>
      <c r="J510" s="6" t="s">
        <v>45</v>
      </c>
      <c r="K510" s="20" t="str">
        <f t="shared" si="36"/>
        <v>6310SSSS</v>
      </c>
      <c r="M510" s="7">
        <f>+M509+1</f>
        <v>2</v>
      </c>
      <c r="N510" s="21"/>
    </row>
    <row r="511" spans="1:14" x14ac:dyDescent="0.25">
      <c r="A511" s="15" t="s">
        <v>1018</v>
      </c>
      <c r="B511" s="23" t="s">
        <v>1019</v>
      </c>
      <c r="C511" s="17">
        <v>140503</v>
      </c>
      <c r="D511" s="18">
        <v>43708</v>
      </c>
      <c r="E511" s="19">
        <f t="shared" si="35"/>
        <v>59.633000000000003</v>
      </c>
      <c r="F511" s="19">
        <v>5.3669700000000002</v>
      </c>
      <c r="G511" s="19">
        <v>64.999970000000005</v>
      </c>
      <c r="I511" s="6" t="str">
        <f t="shared" si="39"/>
        <v>7106SS</v>
      </c>
      <c r="J511" s="6" t="s">
        <v>45</v>
      </c>
      <c r="K511" s="20" t="str">
        <f t="shared" si="36"/>
        <v>7106SSSS</v>
      </c>
      <c r="M511" s="7">
        <f t="shared" ref="M511:M574" si="40">+M510+1</f>
        <v>3</v>
      </c>
      <c r="N511" s="21"/>
    </row>
    <row r="512" spans="1:14" x14ac:dyDescent="0.25">
      <c r="A512" s="15" t="s">
        <v>1020</v>
      </c>
      <c r="B512" s="23" t="s">
        <v>1021</v>
      </c>
      <c r="C512" s="17">
        <v>140504</v>
      </c>
      <c r="D512" s="18">
        <v>43708</v>
      </c>
      <c r="E512" s="19">
        <f t="shared" si="35"/>
        <v>41.28</v>
      </c>
      <c r="F512" s="19">
        <v>3.7151999999999998</v>
      </c>
      <c r="G512" s="19">
        <v>44.995200000000004</v>
      </c>
      <c r="I512" s="6" t="str">
        <f t="shared" si="39"/>
        <v>7561SS</v>
      </c>
      <c r="J512" s="6" t="s">
        <v>45</v>
      </c>
      <c r="K512" s="20" t="str">
        <f t="shared" si="36"/>
        <v>7561SSSS</v>
      </c>
      <c r="M512" s="7">
        <f t="shared" si="40"/>
        <v>4</v>
      </c>
      <c r="N512" s="21"/>
    </row>
    <row r="513" spans="1:14" x14ac:dyDescent="0.25">
      <c r="A513" s="15" t="s">
        <v>1022</v>
      </c>
      <c r="B513" s="23" t="s">
        <v>1023</v>
      </c>
      <c r="C513" s="17">
        <v>140505</v>
      </c>
      <c r="D513" s="18">
        <v>43708</v>
      </c>
      <c r="E513" s="19">
        <f t="shared" si="35"/>
        <v>59.63</v>
      </c>
      <c r="F513" s="19">
        <v>5.3666999999999998</v>
      </c>
      <c r="G513" s="19">
        <v>64.996700000000004</v>
      </c>
      <c r="I513" s="6" t="str">
        <f t="shared" si="39"/>
        <v>9142SS</v>
      </c>
      <c r="J513" s="6" t="s">
        <v>45</v>
      </c>
      <c r="K513" s="20" t="str">
        <f t="shared" si="36"/>
        <v>9142SSSS</v>
      </c>
      <c r="M513" s="7">
        <f t="shared" si="40"/>
        <v>5</v>
      </c>
      <c r="N513" s="21"/>
    </row>
    <row r="514" spans="1:14" x14ac:dyDescent="0.25">
      <c r="A514" s="15" t="s">
        <v>1024</v>
      </c>
      <c r="B514" s="23" t="s">
        <v>1025</v>
      </c>
      <c r="C514" s="17">
        <v>140506</v>
      </c>
      <c r="D514" s="18">
        <v>43708</v>
      </c>
      <c r="E514" s="19">
        <f t="shared" si="35"/>
        <v>119.27</v>
      </c>
      <c r="F514" s="19">
        <v>10.734299999999999</v>
      </c>
      <c r="G514" s="19">
        <v>130.0043</v>
      </c>
      <c r="I514" s="6" t="str">
        <f t="shared" si="39"/>
        <v>9143SS</v>
      </c>
      <c r="J514" s="6" t="s">
        <v>45</v>
      </c>
      <c r="K514" s="20" t="str">
        <f t="shared" si="36"/>
        <v>9143SSSS</v>
      </c>
      <c r="M514" s="7">
        <f t="shared" si="40"/>
        <v>6</v>
      </c>
      <c r="N514" s="21"/>
    </row>
    <row r="515" spans="1:14" x14ac:dyDescent="0.25">
      <c r="A515" s="15" t="s">
        <v>1026</v>
      </c>
      <c r="B515" s="23" t="s">
        <v>1027</v>
      </c>
      <c r="C515" s="17">
        <v>140507</v>
      </c>
      <c r="D515" s="18">
        <v>43708</v>
      </c>
      <c r="E515" s="19">
        <f t="shared" si="35"/>
        <v>59.63</v>
      </c>
      <c r="F515" s="19">
        <v>5.3666999999999998</v>
      </c>
      <c r="G515" s="19">
        <v>64.996700000000004</v>
      </c>
      <c r="I515" s="6" t="str">
        <f t="shared" si="39"/>
        <v>9147SS</v>
      </c>
      <c r="J515" s="6" t="s">
        <v>45</v>
      </c>
      <c r="K515" s="20" t="str">
        <f t="shared" si="36"/>
        <v>9147SSSS</v>
      </c>
      <c r="M515" s="7">
        <f t="shared" si="40"/>
        <v>7</v>
      </c>
      <c r="N515" s="21"/>
    </row>
    <row r="516" spans="1:14" x14ac:dyDescent="0.25">
      <c r="A516" s="15" t="s">
        <v>1028</v>
      </c>
      <c r="B516" s="23" t="s">
        <v>1029</v>
      </c>
      <c r="C516" s="17">
        <v>140508</v>
      </c>
      <c r="D516" s="18">
        <v>43708</v>
      </c>
      <c r="E516" s="19">
        <f t="shared" si="35"/>
        <v>41.28</v>
      </c>
      <c r="F516" s="19">
        <v>3.7151999999999998</v>
      </c>
      <c r="G516" s="19">
        <v>44.995200000000004</v>
      </c>
      <c r="I516" s="6" t="str">
        <f t="shared" si="39"/>
        <v>9150SS</v>
      </c>
      <c r="J516" s="6" t="s">
        <v>45</v>
      </c>
      <c r="K516" s="20" t="str">
        <f t="shared" si="36"/>
        <v>9150SSSS</v>
      </c>
      <c r="M516" s="7">
        <f t="shared" si="40"/>
        <v>8</v>
      </c>
      <c r="N516" s="21"/>
    </row>
    <row r="517" spans="1:14" x14ac:dyDescent="0.25">
      <c r="A517" s="15" t="s">
        <v>1030</v>
      </c>
      <c r="B517" s="23" t="s">
        <v>1031</v>
      </c>
      <c r="C517" s="17">
        <v>140509</v>
      </c>
      <c r="D517" s="18">
        <v>43708</v>
      </c>
      <c r="E517" s="19">
        <f t="shared" si="35"/>
        <v>100.913</v>
      </c>
      <c r="F517" s="19">
        <v>9.0821699999999996</v>
      </c>
      <c r="G517" s="19">
        <v>109.99517</v>
      </c>
      <c r="I517" s="6" t="str">
        <f t="shared" si="39"/>
        <v>9154SS</v>
      </c>
      <c r="J517" s="6" t="s">
        <v>45</v>
      </c>
      <c r="K517" s="20" t="str">
        <f t="shared" si="36"/>
        <v>9154SSSS</v>
      </c>
      <c r="M517" s="7">
        <f t="shared" si="40"/>
        <v>9</v>
      </c>
      <c r="N517" s="21"/>
    </row>
    <row r="518" spans="1:14" x14ac:dyDescent="0.25">
      <c r="A518" s="15" t="s">
        <v>1032</v>
      </c>
      <c r="B518" s="23" t="s">
        <v>1033</v>
      </c>
      <c r="C518" s="17">
        <v>140510</v>
      </c>
      <c r="D518" s="18">
        <v>43708</v>
      </c>
      <c r="E518" s="19">
        <f t="shared" si="35"/>
        <v>41.28</v>
      </c>
      <c r="F518" s="19">
        <v>3.7151999999999998</v>
      </c>
      <c r="G518" s="19">
        <v>44.995200000000004</v>
      </c>
      <c r="I518" s="6" t="str">
        <f t="shared" si="39"/>
        <v>9157SS</v>
      </c>
      <c r="J518" s="6" t="s">
        <v>45</v>
      </c>
      <c r="K518" s="20" t="str">
        <f t="shared" si="36"/>
        <v>9157SSSS</v>
      </c>
      <c r="M518" s="7">
        <f t="shared" si="40"/>
        <v>10</v>
      </c>
      <c r="N518" s="21"/>
    </row>
    <row r="519" spans="1:14" x14ac:dyDescent="0.25">
      <c r="A519" s="15" t="s">
        <v>1034</v>
      </c>
      <c r="B519" s="23" t="s">
        <v>1035</v>
      </c>
      <c r="C519" s="17">
        <v>140511</v>
      </c>
      <c r="D519" s="18">
        <v>43708</v>
      </c>
      <c r="E519" s="19">
        <f t="shared" si="35"/>
        <v>59.63</v>
      </c>
      <c r="F519" s="19">
        <v>5.3666999999999998</v>
      </c>
      <c r="G519" s="19">
        <v>64.996700000000004</v>
      </c>
      <c r="I519" s="6" t="str">
        <f t="shared" si="39"/>
        <v>9160SS</v>
      </c>
      <c r="J519" s="6" t="s">
        <v>45</v>
      </c>
      <c r="K519" s="20" t="str">
        <f t="shared" si="36"/>
        <v>9160SSSS</v>
      </c>
      <c r="M519" s="7">
        <f t="shared" si="40"/>
        <v>11</v>
      </c>
      <c r="N519" s="21"/>
    </row>
    <row r="520" spans="1:14" x14ac:dyDescent="0.25">
      <c r="A520" s="15" t="s">
        <v>1036</v>
      </c>
      <c r="B520" s="23" t="s">
        <v>1037</v>
      </c>
      <c r="C520" s="17">
        <v>140512</v>
      </c>
      <c r="D520" s="18">
        <v>43708</v>
      </c>
      <c r="E520" s="19">
        <f t="shared" si="35"/>
        <v>50.457999999999998</v>
      </c>
      <c r="F520" s="19">
        <v>4.54122</v>
      </c>
      <c r="G520" s="19">
        <v>54.999220000000001</v>
      </c>
      <c r="I520" s="6" t="str">
        <f t="shared" si="39"/>
        <v>9162SS</v>
      </c>
      <c r="J520" s="6" t="s">
        <v>45</v>
      </c>
      <c r="K520" s="20" t="str">
        <f t="shared" si="36"/>
        <v>9162SSSS</v>
      </c>
      <c r="M520" s="7">
        <f t="shared" si="40"/>
        <v>12</v>
      </c>
      <c r="N520" s="21"/>
    </row>
    <row r="521" spans="1:14" x14ac:dyDescent="0.25">
      <c r="A521" s="15" t="s">
        <v>1038</v>
      </c>
      <c r="B521" s="23" t="s">
        <v>1039</v>
      </c>
      <c r="C521" s="17">
        <v>140513</v>
      </c>
      <c r="D521" s="18">
        <v>43708</v>
      </c>
      <c r="E521" s="19">
        <f t="shared" si="35"/>
        <v>59.63</v>
      </c>
      <c r="F521" s="19">
        <v>5.3666999999999998</v>
      </c>
      <c r="G521" s="19">
        <v>64.996700000000004</v>
      </c>
      <c r="I521" s="6" t="str">
        <f t="shared" si="39"/>
        <v>9163SS</v>
      </c>
      <c r="J521" s="6" t="s">
        <v>45</v>
      </c>
      <c r="K521" s="20" t="str">
        <f t="shared" si="36"/>
        <v>9163SSSS</v>
      </c>
      <c r="M521" s="7">
        <f t="shared" si="40"/>
        <v>13</v>
      </c>
      <c r="N521" s="21"/>
    </row>
    <row r="522" spans="1:14" x14ac:dyDescent="0.25">
      <c r="A522" s="15" t="s">
        <v>1040</v>
      </c>
      <c r="B522" s="23" t="s">
        <v>1041</v>
      </c>
      <c r="C522" s="17">
        <v>140514</v>
      </c>
      <c r="D522" s="18">
        <v>43708</v>
      </c>
      <c r="E522" s="19">
        <f t="shared" si="35"/>
        <v>357.80000000000007</v>
      </c>
      <c r="F522" s="19">
        <v>32.201999999999998</v>
      </c>
      <c r="G522" s="19">
        <v>390.00200000000007</v>
      </c>
      <c r="I522" s="6" t="str">
        <f t="shared" si="39"/>
        <v>9164SS</v>
      </c>
      <c r="J522" s="6" t="s">
        <v>45</v>
      </c>
      <c r="K522" s="20" t="str">
        <f t="shared" si="36"/>
        <v>9164SSSS</v>
      </c>
      <c r="M522" s="7">
        <f t="shared" si="40"/>
        <v>14</v>
      </c>
      <c r="N522" s="21"/>
    </row>
    <row r="523" spans="1:14" x14ac:dyDescent="0.25">
      <c r="A523" s="15" t="s">
        <v>1042</v>
      </c>
      <c r="B523" s="23" t="s">
        <v>1043</v>
      </c>
      <c r="C523" s="17">
        <v>140515</v>
      </c>
      <c r="D523" s="18">
        <v>43708</v>
      </c>
      <c r="E523" s="19">
        <f t="shared" si="35"/>
        <v>50.46</v>
      </c>
      <c r="F523" s="19">
        <v>4.5414000000000003</v>
      </c>
      <c r="G523" s="19">
        <v>55.001400000000004</v>
      </c>
      <c r="I523" s="6" t="str">
        <f t="shared" si="39"/>
        <v>9165SS</v>
      </c>
      <c r="J523" s="6" t="s">
        <v>45</v>
      </c>
      <c r="K523" s="20" t="str">
        <f t="shared" si="36"/>
        <v>9165SSSS</v>
      </c>
      <c r="M523" s="7">
        <f t="shared" si="40"/>
        <v>15</v>
      </c>
      <c r="N523" s="21"/>
    </row>
    <row r="524" spans="1:14" x14ac:dyDescent="0.25">
      <c r="A524" s="15" t="s">
        <v>1044</v>
      </c>
      <c r="B524" s="23" t="s">
        <v>1045</v>
      </c>
      <c r="C524" s="17">
        <v>140516</v>
      </c>
      <c r="D524" s="18">
        <v>43708</v>
      </c>
      <c r="E524" s="19">
        <f t="shared" si="35"/>
        <v>394.49500000000006</v>
      </c>
      <c r="F524" s="19">
        <v>35.504550000000002</v>
      </c>
      <c r="G524" s="19">
        <v>429.99955000000006</v>
      </c>
      <c r="I524" s="6" t="str">
        <f t="shared" si="39"/>
        <v>9167SS</v>
      </c>
      <c r="J524" s="6" t="s">
        <v>45</v>
      </c>
      <c r="K524" s="20" t="str">
        <f t="shared" si="36"/>
        <v>9167SSSS</v>
      </c>
      <c r="M524" s="7">
        <f t="shared" si="40"/>
        <v>16</v>
      </c>
      <c r="N524" s="21"/>
    </row>
    <row r="525" spans="1:14" x14ac:dyDescent="0.25">
      <c r="A525" s="15" t="s">
        <v>1046</v>
      </c>
      <c r="B525" s="23" t="s">
        <v>1047</v>
      </c>
      <c r="C525" s="17">
        <v>140517</v>
      </c>
      <c r="D525" s="18">
        <v>43708</v>
      </c>
      <c r="E525" s="19">
        <f t="shared" si="35"/>
        <v>59.63</v>
      </c>
      <c r="F525" s="19">
        <v>5.3666999999999998</v>
      </c>
      <c r="G525" s="19">
        <v>64.996700000000004</v>
      </c>
      <c r="I525" s="6" t="str">
        <f t="shared" si="39"/>
        <v>9168SS</v>
      </c>
      <c r="J525" s="6" t="s">
        <v>45</v>
      </c>
      <c r="K525" s="20" t="str">
        <f t="shared" si="36"/>
        <v>9168SSSS</v>
      </c>
      <c r="M525" s="7">
        <f t="shared" si="40"/>
        <v>17</v>
      </c>
      <c r="N525" s="21"/>
    </row>
    <row r="526" spans="1:14" x14ac:dyDescent="0.25">
      <c r="A526" s="15" t="s">
        <v>1048</v>
      </c>
      <c r="B526" s="23" t="s">
        <v>1049</v>
      </c>
      <c r="C526" s="17">
        <v>140518</v>
      </c>
      <c r="D526" s="18">
        <v>43708</v>
      </c>
      <c r="E526" s="19">
        <f t="shared" si="35"/>
        <v>41.28</v>
      </c>
      <c r="F526" s="19">
        <v>3.7151999999999998</v>
      </c>
      <c r="G526" s="19">
        <v>44.995200000000004</v>
      </c>
      <c r="I526" s="6" t="str">
        <f t="shared" si="39"/>
        <v>9175SS</v>
      </c>
      <c r="J526" s="6" t="s">
        <v>45</v>
      </c>
      <c r="K526" s="20" t="str">
        <f t="shared" si="36"/>
        <v>9175SSSS</v>
      </c>
      <c r="M526" s="7">
        <f t="shared" si="40"/>
        <v>18</v>
      </c>
      <c r="N526" s="21"/>
    </row>
    <row r="527" spans="1:14" x14ac:dyDescent="0.25">
      <c r="A527" s="15" t="s">
        <v>1050</v>
      </c>
      <c r="B527" s="23" t="s">
        <v>1051</v>
      </c>
      <c r="C527" s="17">
        <v>140519</v>
      </c>
      <c r="D527" s="18">
        <v>43708</v>
      </c>
      <c r="E527" s="19">
        <f t="shared" ref="E527:E539" si="41">+G527-F527</f>
        <v>0</v>
      </c>
      <c r="F527" s="19">
        <v>0</v>
      </c>
      <c r="G527" s="19">
        <v>0</v>
      </c>
      <c r="I527" s="6" t="str">
        <f t="shared" si="39"/>
        <v>9176SS</v>
      </c>
      <c r="J527" s="6" t="s">
        <v>45</v>
      </c>
      <c r="K527" s="20" t="str">
        <f t="shared" si="36"/>
        <v>9176SSSS</v>
      </c>
      <c r="M527" s="7">
        <f t="shared" si="40"/>
        <v>19</v>
      </c>
      <c r="N527" s="21"/>
    </row>
    <row r="528" spans="1:14" x14ac:dyDescent="0.25">
      <c r="A528" s="15" t="s">
        <v>1052</v>
      </c>
      <c r="B528" s="23" t="s">
        <v>1053</v>
      </c>
      <c r="C528" s="17">
        <v>140520</v>
      </c>
      <c r="D528" s="18">
        <v>43708</v>
      </c>
      <c r="E528" s="19">
        <f t="shared" si="41"/>
        <v>41.28</v>
      </c>
      <c r="F528" s="19">
        <v>3.7151999999999998</v>
      </c>
      <c r="G528" s="19">
        <v>44.995200000000004</v>
      </c>
      <c r="I528" s="6" t="str">
        <f t="shared" si="39"/>
        <v>9177SS</v>
      </c>
      <c r="J528" s="6" t="s">
        <v>45</v>
      </c>
      <c r="K528" s="20" t="str">
        <f t="shared" ref="K528:K591" si="42">CONCATENATE(I528,J528)</f>
        <v>9177SSSS</v>
      </c>
      <c r="M528" s="7">
        <f t="shared" si="40"/>
        <v>20</v>
      </c>
      <c r="N528" s="21"/>
    </row>
    <row r="529" spans="1:14" x14ac:dyDescent="0.25">
      <c r="A529" s="15" t="s">
        <v>1054</v>
      </c>
      <c r="B529" s="23" t="s">
        <v>1055</v>
      </c>
      <c r="C529" s="17">
        <v>140521</v>
      </c>
      <c r="D529" s="18">
        <v>43708</v>
      </c>
      <c r="E529" s="19">
        <f t="shared" si="41"/>
        <v>41.28</v>
      </c>
      <c r="F529" s="19">
        <v>3.7151999999999998</v>
      </c>
      <c r="G529" s="19">
        <v>44.995200000000004</v>
      </c>
      <c r="I529" s="6" t="str">
        <f t="shared" si="39"/>
        <v>9178SS</v>
      </c>
      <c r="J529" s="6" t="s">
        <v>45</v>
      </c>
      <c r="K529" s="20" t="str">
        <f t="shared" si="42"/>
        <v>9178SSSS</v>
      </c>
      <c r="M529" s="7">
        <f t="shared" si="40"/>
        <v>21</v>
      </c>
      <c r="N529" s="21"/>
    </row>
    <row r="530" spans="1:14" x14ac:dyDescent="0.25">
      <c r="A530" s="15" t="s">
        <v>1056</v>
      </c>
      <c r="B530" s="23" t="s">
        <v>1041</v>
      </c>
      <c r="C530" s="17">
        <v>140522</v>
      </c>
      <c r="D530" s="18">
        <v>43708</v>
      </c>
      <c r="E530" s="19">
        <f t="shared" si="41"/>
        <v>59.63</v>
      </c>
      <c r="F530" s="19">
        <v>5.3666999999999998</v>
      </c>
      <c r="G530" s="19">
        <v>64.996700000000004</v>
      </c>
      <c r="I530" s="6" t="str">
        <f t="shared" si="39"/>
        <v>9180SS</v>
      </c>
      <c r="J530" s="6" t="s">
        <v>45</v>
      </c>
      <c r="K530" s="20" t="str">
        <f t="shared" si="42"/>
        <v>9180SSSS</v>
      </c>
      <c r="M530" s="7">
        <f t="shared" si="40"/>
        <v>22</v>
      </c>
      <c r="N530" s="21"/>
    </row>
    <row r="531" spans="1:14" x14ac:dyDescent="0.25">
      <c r="A531" s="15" t="s">
        <v>1057</v>
      </c>
      <c r="B531" s="23" t="s">
        <v>1058</v>
      </c>
      <c r="C531" s="17">
        <v>140523</v>
      </c>
      <c r="D531" s="18">
        <v>43708</v>
      </c>
      <c r="E531" s="19">
        <f t="shared" si="41"/>
        <v>41.28</v>
      </c>
      <c r="F531" s="19">
        <v>3.7151999999999998</v>
      </c>
      <c r="G531" s="19">
        <v>44.995200000000004</v>
      </c>
      <c r="I531" s="6" t="str">
        <f t="shared" si="39"/>
        <v>9181SS</v>
      </c>
      <c r="J531" s="6" t="s">
        <v>45</v>
      </c>
      <c r="K531" s="20" t="str">
        <f t="shared" si="42"/>
        <v>9181SSSS</v>
      </c>
      <c r="M531" s="7">
        <f t="shared" si="40"/>
        <v>23</v>
      </c>
      <c r="N531" s="21"/>
    </row>
    <row r="532" spans="1:14" x14ac:dyDescent="0.25">
      <c r="A532" s="15" t="s">
        <v>1059</v>
      </c>
      <c r="B532" s="23" t="s">
        <v>1060</v>
      </c>
      <c r="C532" s="17">
        <v>140524</v>
      </c>
      <c r="D532" s="18">
        <v>43708</v>
      </c>
      <c r="E532" s="19">
        <f t="shared" si="41"/>
        <v>41.284000000000006</v>
      </c>
      <c r="F532" s="19">
        <v>3.71556</v>
      </c>
      <c r="G532" s="19">
        <v>44.999560000000002</v>
      </c>
      <c r="I532" s="6" t="str">
        <f t="shared" si="39"/>
        <v>9182SS</v>
      </c>
      <c r="J532" s="6" t="s">
        <v>45</v>
      </c>
      <c r="K532" s="20" t="str">
        <f t="shared" si="42"/>
        <v>9182SSSS</v>
      </c>
      <c r="M532" s="7">
        <f t="shared" si="40"/>
        <v>24</v>
      </c>
      <c r="N532" s="21"/>
    </row>
    <row r="533" spans="1:14" x14ac:dyDescent="0.25">
      <c r="A533" s="15" t="s">
        <v>1061</v>
      </c>
      <c r="B533" s="23" t="s">
        <v>1062</v>
      </c>
      <c r="C533" s="17">
        <v>140525</v>
      </c>
      <c r="D533" s="18">
        <v>43708</v>
      </c>
      <c r="E533" s="19">
        <f t="shared" si="41"/>
        <v>50.46</v>
      </c>
      <c r="F533" s="19">
        <v>4.5414000000000003</v>
      </c>
      <c r="G533" s="19">
        <v>55.001400000000004</v>
      </c>
      <c r="I533" s="6" t="str">
        <f t="shared" si="39"/>
        <v>9183SS</v>
      </c>
      <c r="J533" s="6" t="s">
        <v>45</v>
      </c>
      <c r="K533" s="20" t="str">
        <f t="shared" si="42"/>
        <v>9183SSSS</v>
      </c>
      <c r="M533" s="7">
        <f t="shared" si="40"/>
        <v>25</v>
      </c>
      <c r="N533" s="21"/>
    </row>
    <row r="534" spans="1:14" x14ac:dyDescent="0.25">
      <c r="A534" s="15" t="s">
        <v>1063</v>
      </c>
      <c r="B534" s="23" t="s">
        <v>1064</v>
      </c>
      <c r="C534" s="17">
        <v>140526</v>
      </c>
      <c r="D534" s="18">
        <v>43708</v>
      </c>
      <c r="E534" s="19">
        <f t="shared" si="41"/>
        <v>41.284000000000006</v>
      </c>
      <c r="F534" s="19">
        <v>3.71556</v>
      </c>
      <c r="G534" s="19">
        <v>44.999560000000002</v>
      </c>
      <c r="I534" s="6" t="str">
        <f t="shared" si="39"/>
        <v>9186SS</v>
      </c>
      <c r="J534" s="6" t="s">
        <v>45</v>
      </c>
      <c r="K534" s="20" t="str">
        <f t="shared" si="42"/>
        <v>9186SSSS</v>
      </c>
      <c r="M534" s="7">
        <f t="shared" si="40"/>
        <v>26</v>
      </c>
      <c r="N534" s="21"/>
    </row>
    <row r="535" spans="1:14" x14ac:dyDescent="0.25">
      <c r="A535" s="15" t="s">
        <v>1065</v>
      </c>
      <c r="B535" s="23" t="s">
        <v>1066</v>
      </c>
      <c r="C535" s="17">
        <v>140527</v>
      </c>
      <c r="D535" s="18">
        <v>43708</v>
      </c>
      <c r="E535" s="19">
        <f t="shared" si="41"/>
        <v>90.000000000000014</v>
      </c>
      <c r="F535" s="19">
        <v>8.1</v>
      </c>
      <c r="G535" s="19">
        <v>98.100000000000009</v>
      </c>
      <c r="I535" s="6" t="str">
        <f t="shared" si="39"/>
        <v>9187SS</v>
      </c>
      <c r="J535" s="6" t="s">
        <v>45</v>
      </c>
      <c r="K535" s="20" t="str">
        <f t="shared" si="42"/>
        <v>9187SSSS</v>
      </c>
      <c r="M535" s="7">
        <f t="shared" si="40"/>
        <v>27</v>
      </c>
      <c r="N535" s="21"/>
    </row>
    <row r="536" spans="1:14" x14ac:dyDescent="0.25">
      <c r="A536" s="15" t="s">
        <v>1067</v>
      </c>
      <c r="B536" s="23" t="s">
        <v>1068</v>
      </c>
      <c r="C536" s="17">
        <v>140528</v>
      </c>
      <c r="D536" s="18">
        <v>43708</v>
      </c>
      <c r="E536" s="19">
        <f t="shared" si="41"/>
        <v>41.28</v>
      </c>
      <c r="F536" s="19">
        <v>3.7151999999999998</v>
      </c>
      <c r="G536" s="19">
        <v>44.995200000000004</v>
      </c>
      <c r="I536" s="6" t="str">
        <f t="shared" si="39"/>
        <v>9188SS</v>
      </c>
      <c r="J536" s="6" t="s">
        <v>45</v>
      </c>
      <c r="K536" s="20" t="str">
        <f t="shared" si="42"/>
        <v>9188SSSS</v>
      </c>
      <c r="M536" s="7">
        <f t="shared" si="40"/>
        <v>28</v>
      </c>
      <c r="N536" s="21"/>
    </row>
    <row r="537" spans="1:14" x14ac:dyDescent="0.25">
      <c r="A537" s="15" t="s">
        <v>1069</v>
      </c>
      <c r="B537" s="23" t="s">
        <v>1070</v>
      </c>
      <c r="C537" s="17">
        <v>140529</v>
      </c>
      <c r="D537" s="18">
        <v>43708</v>
      </c>
      <c r="E537" s="19">
        <f t="shared" si="41"/>
        <v>65.819999999999993</v>
      </c>
      <c r="F537" s="19">
        <v>5.9237999999999991</v>
      </c>
      <c r="G537" s="19">
        <v>71.743799999999993</v>
      </c>
      <c r="I537" s="6" t="str">
        <f t="shared" si="39"/>
        <v>9189SS</v>
      </c>
      <c r="J537" s="6" t="s">
        <v>45</v>
      </c>
      <c r="K537" s="20" t="str">
        <f t="shared" si="42"/>
        <v>9189SSSS</v>
      </c>
      <c r="M537" s="7">
        <f t="shared" si="40"/>
        <v>29</v>
      </c>
      <c r="N537" s="21"/>
    </row>
    <row r="538" spans="1:14" x14ac:dyDescent="0.25">
      <c r="A538" s="15" t="s">
        <v>1071</v>
      </c>
      <c r="B538" s="23" t="s">
        <v>1072</v>
      </c>
      <c r="C538" s="17">
        <v>140530</v>
      </c>
      <c r="D538" s="18">
        <v>43708</v>
      </c>
      <c r="E538" s="19">
        <f t="shared" si="41"/>
        <v>90.000000000000014</v>
      </c>
      <c r="F538" s="19">
        <v>8.1</v>
      </c>
      <c r="G538" s="19">
        <v>98.100000000000009</v>
      </c>
      <c r="I538" s="6" t="str">
        <f t="shared" si="39"/>
        <v>9191SS</v>
      </c>
      <c r="J538" s="6" t="s">
        <v>45</v>
      </c>
      <c r="K538" s="20" t="str">
        <f t="shared" si="42"/>
        <v>9191SSSS</v>
      </c>
      <c r="M538" s="7">
        <f t="shared" si="40"/>
        <v>30</v>
      </c>
      <c r="N538" s="21"/>
    </row>
    <row r="539" spans="1:14" x14ac:dyDescent="0.25">
      <c r="A539" s="15" t="s">
        <v>1073</v>
      </c>
      <c r="B539" s="23" t="s">
        <v>1074</v>
      </c>
      <c r="C539" s="17">
        <v>140531</v>
      </c>
      <c r="D539" s="18">
        <v>43708</v>
      </c>
      <c r="E539" s="19">
        <f t="shared" si="41"/>
        <v>225.56600000000003</v>
      </c>
      <c r="F539" s="19">
        <v>20.300940000000001</v>
      </c>
      <c r="G539" s="19">
        <v>245.86694000000003</v>
      </c>
      <c r="I539" s="6" t="str">
        <f t="shared" si="39"/>
        <v>9192SS</v>
      </c>
      <c r="J539" s="6" t="s">
        <v>45</v>
      </c>
      <c r="K539" s="20" t="str">
        <f t="shared" si="42"/>
        <v>9192SSSS</v>
      </c>
      <c r="M539" s="7">
        <f t="shared" si="40"/>
        <v>31</v>
      </c>
      <c r="N539" s="21"/>
    </row>
    <row r="540" spans="1:14" x14ac:dyDescent="0.25">
      <c r="A540" s="15" t="s">
        <v>1075</v>
      </c>
      <c r="B540" s="23"/>
      <c r="C540" s="17"/>
      <c r="D540" s="18"/>
      <c r="E540" s="19"/>
      <c r="F540" s="19"/>
      <c r="G540" s="19"/>
      <c r="I540" s="6" t="str">
        <f t="shared" si="39"/>
        <v>0000SS</v>
      </c>
      <c r="J540" s="6" t="s">
        <v>45</v>
      </c>
      <c r="K540" s="20" t="str">
        <f t="shared" si="42"/>
        <v>0000SSSS</v>
      </c>
      <c r="M540" s="7">
        <f t="shared" si="40"/>
        <v>32</v>
      </c>
      <c r="N540" s="21"/>
    </row>
    <row r="541" spans="1:14" x14ac:dyDescent="0.25">
      <c r="A541" s="15" t="s">
        <v>1075</v>
      </c>
      <c r="B541" s="23"/>
      <c r="C541" s="17"/>
      <c r="D541" s="18"/>
      <c r="E541" s="19"/>
      <c r="F541" s="19"/>
      <c r="G541" s="19"/>
      <c r="I541" s="6" t="str">
        <f t="shared" si="39"/>
        <v>0000SS</v>
      </c>
      <c r="J541" s="6" t="s">
        <v>45</v>
      </c>
      <c r="K541" s="20" t="str">
        <f t="shared" si="42"/>
        <v>0000SSSS</v>
      </c>
      <c r="M541" s="7">
        <f t="shared" si="40"/>
        <v>33</v>
      </c>
      <c r="N541" s="21"/>
    </row>
    <row r="542" spans="1:14" x14ac:dyDescent="0.25">
      <c r="A542" s="15" t="s">
        <v>1075</v>
      </c>
      <c r="B542" s="23"/>
      <c r="C542" s="17"/>
      <c r="D542" s="18"/>
      <c r="E542" s="19"/>
      <c r="F542" s="19"/>
      <c r="G542" s="19"/>
      <c r="I542" s="6" t="str">
        <f t="shared" si="39"/>
        <v>0000SS</v>
      </c>
      <c r="J542" s="6" t="s">
        <v>45</v>
      </c>
      <c r="K542" s="20" t="str">
        <f t="shared" si="42"/>
        <v>0000SSSS</v>
      </c>
      <c r="M542" s="7">
        <f t="shared" si="40"/>
        <v>34</v>
      </c>
      <c r="N542" s="21"/>
    </row>
    <row r="543" spans="1:14" x14ac:dyDescent="0.25">
      <c r="A543" s="15" t="s">
        <v>1075</v>
      </c>
      <c r="B543" s="23"/>
      <c r="C543" s="17"/>
      <c r="D543" s="18"/>
      <c r="E543" s="19"/>
      <c r="F543" s="19"/>
      <c r="G543" s="19"/>
      <c r="I543" s="6" t="str">
        <f t="shared" si="39"/>
        <v>0000SS</v>
      </c>
      <c r="J543" s="6" t="s">
        <v>45</v>
      </c>
      <c r="K543" s="20" t="str">
        <f t="shared" si="42"/>
        <v>0000SSSS</v>
      </c>
      <c r="M543" s="7">
        <f t="shared" si="40"/>
        <v>35</v>
      </c>
      <c r="N543" s="21"/>
    </row>
    <row r="544" spans="1:14" x14ac:dyDescent="0.25">
      <c r="A544" s="15" t="s">
        <v>1075</v>
      </c>
      <c r="B544" s="23"/>
      <c r="C544" s="17"/>
      <c r="D544" s="18"/>
      <c r="E544" s="19"/>
      <c r="F544" s="19"/>
      <c r="G544" s="19"/>
      <c r="I544" s="6" t="str">
        <f>TEXT(A544,"0000")</f>
        <v>0000SS</v>
      </c>
      <c r="J544" s="6" t="s">
        <v>45</v>
      </c>
      <c r="K544" s="20" t="str">
        <f t="shared" si="42"/>
        <v>0000SSSS</v>
      </c>
      <c r="M544" s="7">
        <f t="shared" si="40"/>
        <v>36</v>
      </c>
      <c r="N544" s="21"/>
    </row>
    <row r="545" spans="1:14" x14ac:dyDescent="0.25">
      <c r="A545" s="15" t="s">
        <v>1075</v>
      </c>
      <c r="B545" s="23"/>
      <c r="C545" s="17"/>
      <c r="D545" s="18"/>
      <c r="E545" s="19"/>
      <c r="F545" s="19"/>
      <c r="G545" s="19"/>
      <c r="I545" s="6" t="str">
        <f t="shared" si="39"/>
        <v>0000SS</v>
      </c>
      <c r="J545" s="6" t="s">
        <v>45</v>
      </c>
      <c r="K545" s="20" t="str">
        <f t="shared" si="42"/>
        <v>0000SSSS</v>
      </c>
      <c r="M545" s="7">
        <f t="shared" si="40"/>
        <v>37</v>
      </c>
      <c r="N545" s="21"/>
    </row>
    <row r="546" spans="1:14" x14ac:dyDescent="0.25">
      <c r="A546" s="15" t="s">
        <v>1075</v>
      </c>
      <c r="B546" s="23"/>
      <c r="C546" s="17"/>
      <c r="D546" s="18"/>
      <c r="E546" s="19"/>
      <c r="F546" s="19"/>
      <c r="G546" s="19"/>
      <c r="I546" s="6" t="str">
        <f t="shared" si="39"/>
        <v>0000SS</v>
      </c>
      <c r="J546" s="6" t="s">
        <v>45</v>
      </c>
      <c r="K546" s="20" t="str">
        <f t="shared" si="42"/>
        <v>0000SSSS</v>
      </c>
      <c r="M546" s="7">
        <f t="shared" si="40"/>
        <v>38</v>
      </c>
      <c r="N546" s="21"/>
    </row>
    <row r="547" spans="1:14" x14ac:dyDescent="0.25">
      <c r="A547" s="15" t="s">
        <v>1075</v>
      </c>
      <c r="B547" s="23"/>
      <c r="C547" s="17"/>
      <c r="D547" s="18"/>
      <c r="E547" s="19"/>
      <c r="F547" s="19"/>
      <c r="G547" s="19"/>
      <c r="I547" s="6" t="str">
        <f t="shared" si="39"/>
        <v>0000SS</v>
      </c>
      <c r="J547" s="6" t="s">
        <v>45</v>
      </c>
      <c r="K547" s="20" t="str">
        <f t="shared" si="42"/>
        <v>0000SSSS</v>
      </c>
      <c r="M547" s="7">
        <f t="shared" si="40"/>
        <v>39</v>
      </c>
      <c r="N547" s="21"/>
    </row>
    <row r="548" spans="1:14" x14ac:dyDescent="0.25">
      <c r="A548" s="15" t="s">
        <v>1075</v>
      </c>
      <c r="B548" s="23"/>
      <c r="C548" s="17"/>
      <c r="D548" s="18"/>
      <c r="E548" s="19"/>
      <c r="F548" s="19"/>
      <c r="G548" s="19"/>
      <c r="I548" s="6" t="str">
        <f t="shared" si="39"/>
        <v>0000SS</v>
      </c>
      <c r="J548" s="6" t="s">
        <v>45</v>
      </c>
      <c r="K548" s="20" t="str">
        <f t="shared" si="42"/>
        <v>0000SSSS</v>
      </c>
      <c r="M548" s="7">
        <f t="shared" si="40"/>
        <v>40</v>
      </c>
      <c r="N548" s="21"/>
    </row>
    <row r="549" spans="1:14" x14ac:dyDescent="0.25">
      <c r="A549" s="15" t="s">
        <v>1075</v>
      </c>
      <c r="B549" s="23"/>
      <c r="C549" s="17"/>
      <c r="D549" s="18"/>
      <c r="E549" s="19"/>
      <c r="F549" s="19"/>
      <c r="G549" s="19"/>
      <c r="I549" s="6" t="str">
        <f t="shared" si="39"/>
        <v>0000SS</v>
      </c>
      <c r="J549" s="6" t="s">
        <v>45</v>
      </c>
      <c r="K549" s="20" t="str">
        <f t="shared" si="42"/>
        <v>0000SSSS</v>
      </c>
      <c r="M549" s="7">
        <f t="shared" si="40"/>
        <v>41</v>
      </c>
      <c r="N549" s="21"/>
    </row>
    <row r="550" spans="1:14" x14ac:dyDescent="0.25">
      <c r="A550" s="24" t="s">
        <v>1075</v>
      </c>
      <c r="B550" s="23"/>
      <c r="C550" s="17"/>
      <c r="D550" s="18"/>
      <c r="E550" s="19"/>
      <c r="F550" s="19"/>
      <c r="G550" s="19"/>
      <c r="I550" s="6" t="str">
        <f t="shared" si="39"/>
        <v>0000SS</v>
      </c>
      <c r="J550" s="6" t="s">
        <v>45</v>
      </c>
      <c r="K550" s="20" t="str">
        <f t="shared" si="42"/>
        <v>0000SSSS</v>
      </c>
      <c r="M550" s="7">
        <f t="shared" si="40"/>
        <v>42</v>
      </c>
      <c r="N550" s="21"/>
    </row>
    <row r="551" spans="1:14" x14ac:dyDescent="0.25">
      <c r="A551" s="24" t="s">
        <v>1075</v>
      </c>
      <c r="B551" s="23"/>
      <c r="C551" s="17"/>
      <c r="D551" s="18"/>
      <c r="E551" s="19"/>
      <c r="F551" s="19"/>
      <c r="G551" s="19"/>
      <c r="I551" s="6" t="str">
        <f t="shared" si="39"/>
        <v>0000SS</v>
      </c>
      <c r="J551" s="6" t="s">
        <v>45</v>
      </c>
      <c r="K551" s="20" t="str">
        <f t="shared" si="42"/>
        <v>0000SSSS</v>
      </c>
      <c r="M551" s="7">
        <f t="shared" si="40"/>
        <v>43</v>
      </c>
      <c r="N551" s="21"/>
    </row>
    <row r="552" spans="1:14" x14ac:dyDescent="0.25">
      <c r="A552" s="24" t="s">
        <v>1075</v>
      </c>
      <c r="B552" s="23"/>
      <c r="C552" s="17"/>
      <c r="D552" s="18"/>
      <c r="E552" s="19"/>
      <c r="F552" s="19"/>
      <c r="G552" s="19"/>
      <c r="I552" s="6" t="str">
        <f>TEXT(A552,"0000")</f>
        <v>0000SS</v>
      </c>
      <c r="J552" s="6" t="s">
        <v>45</v>
      </c>
      <c r="K552" s="20" t="str">
        <f t="shared" si="42"/>
        <v>0000SSSS</v>
      </c>
      <c r="M552" s="7">
        <f t="shared" si="40"/>
        <v>44</v>
      </c>
      <c r="N552" s="21"/>
    </row>
    <row r="553" spans="1:14" x14ac:dyDescent="0.25">
      <c r="A553" s="17" t="s">
        <v>1075</v>
      </c>
      <c r="B553" s="23"/>
      <c r="C553" s="17"/>
      <c r="D553" s="18"/>
      <c r="E553" s="25"/>
      <c r="F553" s="25"/>
      <c r="G553" s="25"/>
      <c r="I553" s="6" t="str">
        <f t="shared" ref="I553:I616" si="43">TEXT(A553,"0000")</f>
        <v>0000SS</v>
      </c>
      <c r="J553" s="6" t="s">
        <v>45</v>
      </c>
      <c r="K553" s="20" t="str">
        <f t="shared" si="42"/>
        <v>0000SSSS</v>
      </c>
      <c r="M553" s="7">
        <f t="shared" si="40"/>
        <v>45</v>
      </c>
      <c r="N553" s="21"/>
    </row>
    <row r="554" spans="1:14" x14ac:dyDescent="0.25">
      <c r="A554" s="17" t="s">
        <v>1075</v>
      </c>
      <c r="B554" s="23"/>
      <c r="C554" s="17"/>
      <c r="D554" s="18"/>
      <c r="E554" s="25"/>
      <c r="F554" s="25"/>
      <c r="G554" s="25"/>
      <c r="I554" s="6" t="str">
        <f t="shared" si="43"/>
        <v>0000SS</v>
      </c>
      <c r="J554" s="6" t="s">
        <v>45</v>
      </c>
      <c r="K554" s="20" t="str">
        <f t="shared" si="42"/>
        <v>0000SSSS</v>
      </c>
      <c r="M554" s="7">
        <f t="shared" si="40"/>
        <v>46</v>
      </c>
      <c r="N554" s="21"/>
    </row>
    <row r="555" spans="1:14" x14ac:dyDescent="0.25">
      <c r="A555" s="17" t="s">
        <v>1075</v>
      </c>
      <c r="B555" s="23"/>
      <c r="C555" s="17"/>
      <c r="D555" s="18"/>
      <c r="E555" s="25"/>
      <c r="F555" s="25"/>
      <c r="G555" s="25"/>
      <c r="I555" s="6" t="str">
        <f t="shared" si="43"/>
        <v>0000SS</v>
      </c>
      <c r="J555" s="6" t="s">
        <v>45</v>
      </c>
      <c r="K555" s="20" t="str">
        <f t="shared" si="42"/>
        <v>0000SSSS</v>
      </c>
      <c r="M555" s="7">
        <f t="shared" si="40"/>
        <v>47</v>
      </c>
      <c r="N555" s="21"/>
    </row>
    <row r="556" spans="1:14" x14ac:dyDescent="0.25">
      <c r="A556" s="17" t="s">
        <v>1075</v>
      </c>
      <c r="B556" s="23"/>
      <c r="C556" s="17"/>
      <c r="D556" s="18"/>
      <c r="E556" s="25"/>
      <c r="F556" s="25"/>
      <c r="G556" s="25"/>
      <c r="I556" s="6" t="str">
        <f t="shared" si="43"/>
        <v>0000SS</v>
      </c>
      <c r="J556" s="6" t="s">
        <v>45</v>
      </c>
      <c r="K556" s="20" t="str">
        <f t="shared" si="42"/>
        <v>0000SSSS</v>
      </c>
      <c r="M556" s="7">
        <f t="shared" si="40"/>
        <v>48</v>
      </c>
      <c r="N556" s="21"/>
    </row>
    <row r="557" spans="1:14" x14ac:dyDescent="0.25">
      <c r="A557" s="17" t="s">
        <v>1075</v>
      </c>
      <c r="B557" s="23"/>
      <c r="C557" s="17"/>
      <c r="D557" s="18"/>
      <c r="E557" s="25"/>
      <c r="F557" s="25"/>
      <c r="G557" s="25"/>
      <c r="I557" s="6" t="str">
        <f t="shared" si="43"/>
        <v>0000SS</v>
      </c>
      <c r="J557" s="6" t="s">
        <v>45</v>
      </c>
      <c r="K557" s="20" t="str">
        <f t="shared" si="42"/>
        <v>0000SSSS</v>
      </c>
      <c r="M557" s="7">
        <f t="shared" si="40"/>
        <v>49</v>
      </c>
      <c r="N557" s="21"/>
    </row>
    <row r="558" spans="1:14" x14ac:dyDescent="0.25">
      <c r="A558" s="17" t="s">
        <v>1075</v>
      </c>
      <c r="B558" s="23"/>
      <c r="C558" s="17"/>
      <c r="D558" s="18"/>
      <c r="E558" s="25"/>
      <c r="F558" s="25"/>
      <c r="G558" s="25"/>
      <c r="I558" s="6" t="str">
        <f t="shared" si="43"/>
        <v>0000SS</v>
      </c>
      <c r="J558" s="6" t="s">
        <v>45</v>
      </c>
      <c r="K558" s="20" t="str">
        <f t="shared" si="42"/>
        <v>0000SSSS</v>
      </c>
      <c r="M558" s="7">
        <f t="shared" si="40"/>
        <v>50</v>
      </c>
      <c r="N558" s="21"/>
    </row>
    <row r="559" spans="1:14" x14ac:dyDescent="0.25">
      <c r="A559" s="17" t="s">
        <v>1075</v>
      </c>
      <c r="B559" s="23"/>
      <c r="C559" s="17"/>
      <c r="D559" s="18"/>
      <c r="E559" s="25"/>
      <c r="F559" s="25"/>
      <c r="G559" s="25"/>
      <c r="I559" s="6" t="str">
        <f t="shared" si="43"/>
        <v>0000SS</v>
      </c>
      <c r="J559" s="6" t="s">
        <v>45</v>
      </c>
      <c r="K559" s="20" t="str">
        <f t="shared" si="42"/>
        <v>0000SSSS</v>
      </c>
      <c r="M559" s="7">
        <f t="shared" si="40"/>
        <v>51</v>
      </c>
      <c r="N559" s="21"/>
    </row>
    <row r="560" spans="1:14" x14ac:dyDescent="0.25">
      <c r="A560" s="17" t="s">
        <v>1075</v>
      </c>
      <c r="B560" s="23"/>
      <c r="C560" s="17"/>
      <c r="D560" s="18"/>
      <c r="E560" s="25"/>
      <c r="F560" s="25"/>
      <c r="G560" s="25"/>
      <c r="I560" s="6" t="str">
        <f t="shared" si="43"/>
        <v>0000SS</v>
      </c>
      <c r="J560" s="6" t="s">
        <v>45</v>
      </c>
      <c r="K560" s="20" t="str">
        <f t="shared" si="42"/>
        <v>0000SSSS</v>
      </c>
      <c r="M560" s="7">
        <f t="shared" si="40"/>
        <v>52</v>
      </c>
      <c r="N560" s="21"/>
    </row>
    <row r="561" spans="1:14" x14ac:dyDescent="0.25">
      <c r="A561" s="17" t="s">
        <v>1075</v>
      </c>
      <c r="B561" s="23"/>
      <c r="C561" s="17"/>
      <c r="D561" s="18"/>
      <c r="E561" s="25"/>
      <c r="F561" s="25"/>
      <c r="G561" s="25"/>
      <c r="I561" s="6" t="str">
        <f t="shared" si="43"/>
        <v>0000SS</v>
      </c>
      <c r="J561" s="6" t="s">
        <v>45</v>
      </c>
      <c r="K561" s="20" t="str">
        <f t="shared" si="42"/>
        <v>0000SSSS</v>
      </c>
      <c r="M561" s="7">
        <f t="shared" si="40"/>
        <v>53</v>
      </c>
      <c r="N561" s="21"/>
    </row>
    <row r="562" spans="1:14" x14ac:dyDescent="0.25">
      <c r="A562" s="17" t="s">
        <v>1075</v>
      </c>
      <c r="B562" s="23"/>
      <c r="C562" s="17"/>
      <c r="D562" s="18"/>
      <c r="E562" s="25"/>
      <c r="F562" s="25"/>
      <c r="G562" s="25"/>
      <c r="I562" s="6" t="str">
        <f t="shared" si="43"/>
        <v>0000SS</v>
      </c>
      <c r="J562" s="6" t="s">
        <v>45</v>
      </c>
      <c r="K562" s="20" t="str">
        <f t="shared" si="42"/>
        <v>0000SSSS</v>
      </c>
      <c r="M562" s="7">
        <f t="shared" si="40"/>
        <v>54</v>
      </c>
      <c r="N562" s="21"/>
    </row>
    <row r="563" spans="1:14" x14ac:dyDescent="0.25">
      <c r="A563" s="17" t="s">
        <v>1075</v>
      </c>
      <c r="B563" s="23"/>
      <c r="C563" s="17"/>
      <c r="D563" s="18"/>
      <c r="E563" s="25"/>
      <c r="F563" s="25"/>
      <c r="G563" s="25"/>
      <c r="I563" s="6" t="str">
        <f t="shared" si="43"/>
        <v>0000SS</v>
      </c>
      <c r="J563" s="6" t="s">
        <v>45</v>
      </c>
      <c r="K563" s="20" t="str">
        <f t="shared" si="42"/>
        <v>0000SSSS</v>
      </c>
      <c r="M563" s="7">
        <f t="shared" si="40"/>
        <v>55</v>
      </c>
      <c r="N563" s="21"/>
    </row>
    <row r="564" spans="1:14" x14ac:dyDescent="0.25">
      <c r="A564" s="17" t="s">
        <v>1075</v>
      </c>
      <c r="B564" s="23"/>
      <c r="C564" s="17"/>
      <c r="D564" s="18"/>
      <c r="E564" s="25"/>
      <c r="F564" s="25"/>
      <c r="G564" s="25"/>
      <c r="I564" s="6" t="str">
        <f t="shared" si="43"/>
        <v>0000SS</v>
      </c>
      <c r="J564" s="6" t="s">
        <v>45</v>
      </c>
      <c r="K564" s="20" t="str">
        <f t="shared" si="42"/>
        <v>0000SSSS</v>
      </c>
      <c r="M564" s="7">
        <f t="shared" si="40"/>
        <v>56</v>
      </c>
      <c r="N564" s="21"/>
    </row>
    <row r="565" spans="1:14" x14ac:dyDescent="0.25">
      <c r="A565" s="26" t="s">
        <v>1075</v>
      </c>
      <c r="B565" s="16"/>
      <c r="C565" s="26"/>
      <c r="D565" s="27"/>
      <c r="E565" s="28"/>
      <c r="F565" s="28"/>
      <c r="G565" s="28"/>
      <c r="I565" s="6" t="str">
        <f t="shared" si="43"/>
        <v>0000SS</v>
      </c>
      <c r="J565" s="6" t="s">
        <v>45</v>
      </c>
      <c r="K565" s="20" t="str">
        <f t="shared" si="42"/>
        <v>0000SSSS</v>
      </c>
      <c r="M565" s="7">
        <f t="shared" si="40"/>
        <v>57</v>
      </c>
      <c r="N565" s="21"/>
    </row>
    <row r="566" spans="1:14" x14ac:dyDescent="0.25">
      <c r="A566" s="26" t="s">
        <v>1075</v>
      </c>
      <c r="B566" s="16"/>
      <c r="C566" s="26"/>
      <c r="D566" s="27"/>
      <c r="E566" s="28"/>
      <c r="F566" s="28"/>
      <c r="G566" s="28"/>
      <c r="I566" s="6" t="str">
        <f t="shared" si="43"/>
        <v>0000SS</v>
      </c>
      <c r="J566" s="6" t="s">
        <v>45</v>
      </c>
      <c r="K566" s="20" t="str">
        <f t="shared" si="42"/>
        <v>0000SSSS</v>
      </c>
      <c r="M566" s="7">
        <f t="shared" si="40"/>
        <v>58</v>
      </c>
    </row>
    <row r="567" spans="1:14" x14ac:dyDescent="0.25">
      <c r="A567" s="26" t="s">
        <v>1075</v>
      </c>
      <c r="B567" s="16"/>
      <c r="C567" s="26"/>
      <c r="D567" s="27"/>
      <c r="E567" s="28"/>
      <c r="F567" s="28"/>
      <c r="G567" s="28"/>
      <c r="I567" s="6" t="str">
        <f t="shared" si="43"/>
        <v>0000SS</v>
      </c>
      <c r="J567" s="6" t="s">
        <v>45</v>
      </c>
      <c r="K567" s="20" t="str">
        <f t="shared" si="42"/>
        <v>0000SSSS</v>
      </c>
      <c r="M567" s="7">
        <f t="shared" si="40"/>
        <v>59</v>
      </c>
    </row>
    <row r="568" spans="1:14" x14ac:dyDescent="0.25">
      <c r="A568" s="26" t="s">
        <v>1075</v>
      </c>
      <c r="B568" s="16"/>
      <c r="C568" s="26"/>
      <c r="D568" s="27"/>
      <c r="E568" s="28"/>
      <c r="F568" s="28"/>
      <c r="G568" s="28"/>
      <c r="I568" s="6" t="str">
        <f t="shared" si="43"/>
        <v>0000SS</v>
      </c>
      <c r="J568" s="6" t="s">
        <v>45</v>
      </c>
      <c r="K568" s="20" t="str">
        <f t="shared" si="42"/>
        <v>0000SSSS</v>
      </c>
      <c r="M568" s="7">
        <f t="shared" si="40"/>
        <v>60</v>
      </c>
    </row>
    <row r="569" spans="1:14" x14ac:dyDescent="0.25">
      <c r="A569" s="26" t="s">
        <v>1075</v>
      </c>
      <c r="B569" s="16"/>
      <c r="C569" s="26"/>
      <c r="D569" s="27"/>
      <c r="E569" s="28"/>
      <c r="F569" s="28"/>
      <c r="G569" s="28"/>
      <c r="I569" s="6" t="str">
        <f t="shared" si="43"/>
        <v>0000SS</v>
      </c>
      <c r="J569" s="6" t="s">
        <v>45</v>
      </c>
      <c r="K569" s="20" t="str">
        <f t="shared" si="42"/>
        <v>0000SSSS</v>
      </c>
      <c r="M569" s="7">
        <f t="shared" si="40"/>
        <v>61</v>
      </c>
    </row>
    <row r="570" spans="1:14" x14ac:dyDescent="0.25">
      <c r="A570" s="29" t="s">
        <v>1075</v>
      </c>
      <c r="B570" s="16"/>
      <c r="C570" s="26"/>
      <c r="D570" s="27"/>
      <c r="E570" s="28"/>
      <c r="F570" s="28"/>
      <c r="G570" s="28"/>
      <c r="I570" s="6" t="str">
        <f t="shared" si="43"/>
        <v>0000SS</v>
      </c>
      <c r="J570" s="6" t="s">
        <v>45</v>
      </c>
      <c r="K570" s="20" t="str">
        <f t="shared" si="42"/>
        <v>0000SSSS</v>
      </c>
      <c r="M570" s="7">
        <f t="shared" si="40"/>
        <v>62</v>
      </c>
    </row>
    <row r="571" spans="1:14" x14ac:dyDescent="0.25">
      <c r="A571" s="29" t="s">
        <v>1075</v>
      </c>
      <c r="B571" s="16"/>
      <c r="C571" s="26"/>
      <c r="D571" s="27"/>
      <c r="E571" s="28"/>
      <c r="F571" s="28"/>
      <c r="G571" s="28"/>
      <c r="I571" s="6" t="str">
        <f t="shared" si="43"/>
        <v>0000SS</v>
      </c>
      <c r="J571" s="6" t="s">
        <v>45</v>
      </c>
      <c r="K571" s="20" t="str">
        <f t="shared" si="42"/>
        <v>0000SSSS</v>
      </c>
      <c r="M571" s="7">
        <f t="shared" si="40"/>
        <v>63</v>
      </c>
    </row>
    <row r="572" spans="1:14" x14ac:dyDescent="0.25">
      <c r="A572" s="29" t="s">
        <v>1075</v>
      </c>
      <c r="B572" s="16"/>
      <c r="C572" s="26"/>
      <c r="D572" s="27"/>
      <c r="E572" s="28"/>
      <c r="F572" s="28"/>
      <c r="G572" s="28"/>
      <c r="I572" s="6" t="str">
        <f t="shared" si="43"/>
        <v>0000SS</v>
      </c>
      <c r="J572" s="6" t="s">
        <v>45</v>
      </c>
      <c r="K572" s="20" t="str">
        <f t="shared" si="42"/>
        <v>0000SSSS</v>
      </c>
      <c r="M572" s="7">
        <f t="shared" si="40"/>
        <v>64</v>
      </c>
    </row>
    <row r="573" spans="1:14" x14ac:dyDescent="0.25">
      <c r="A573" s="29" t="s">
        <v>1075</v>
      </c>
      <c r="B573" s="16"/>
      <c r="C573" s="26"/>
      <c r="D573" s="27"/>
      <c r="E573" s="28"/>
      <c r="F573" s="28"/>
      <c r="G573" s="28"/>
      <c r="I573" s="6" t="str">
        <f t="shared" si="43"/>
        <v>0000SS</v>
      </c>
      <c r="J573" s="6" t="s">
        <v>45</v>
      </c>
      <c r="K573" s="20" t="str">
        <f t="shared" si="42"/>
        <v>0000SSSS</v>
      </c>
      <c r="M573" s="7">
        <f t="shared" si="40"/>
        <v>65</v>
      </c>
    </row>
    <row r="574" spans="1:14" x14ac:dyDescent="0.25">
      <c r="A574" s="29" t="s">
        <v>1075</v>
      </c>
      <c r="B574" s="16"/>
      <c r="C574" s="26"/>
      <c r="D574" s="27"/>
      <c r="E574" s="28"/>
      <c r="F574" s="28"/>
      <c r="G574" s="28"/>
      <c r="I574" s="6" t="str">
        <f t="shared" si="43"/>
        <v>0000SS</v>
      </c>
      <c r="J574" s="6" t="s">
        <v>45</v>
      </c>
      <c r="K574" s="20" t="str">
        <f t="shared" si="42"/>
        <v>0000SSSS</v>
      </c>
      <c r="M574" s="7">
        <f t="shared" si="40"/>
        <v>66</v>
      </c>
    </row>
    <row r="575" spans="1:14" x14ac:dyDescent="0.25">
      <c r="A575" s="29" t="s">
        <v>1075</v>
      </c>
      <c r="B575" s="16"/>
      <c r="C575" s="26"/>
      <c r="D575" s="27"/>
      <c r="E575" s="28"/>
      <c r="F575" s="28"/>
      <c r="G575" s="28"/>
      <c r="I575" s="6" t="str">
        <f t="shared" si="43"/>
        <v>0000SS</v>
      </c>
      <c r="J575" s="6" t="s">
        <v>45</v>
      </c>
      <c r="K575" s="20" t="str">
        <f t="shared" si="42"/>
        <v>0000SSSS</v>
      </c>
      <c r="M575" s="7">
        <f t="shared" ref="M575:M629" si="44">+M574+1</f>
        <v>67</v>
      </c>
    </row>
    <row r="576" spans="1:14" x14ac:dyDescent="0.25">
      <c r="A576" s="29" t="s">
        <v>1075</v>
      </c>
      <c r="B576" s="16"/>
      <c r="C576" s="26"/>
      <c r="D576" s="27"/>
      <c r="E576" s="28"/>
      <c r="F576" s="28"/>
      <c r="G576" s="28"/>
      <c r="I576" s="6" t="str">
        <f t="shared" si="43"/>
        <v>0000SS</v>
      </c>
      <c r="J576" s="6" t="s">
        <v>45</v>
      </c>
      <c r="K576" s="20" t="str">
        <f t="shared" si="42"/>
        <v>0000SSSS</v>
      </c>
      <c r="M576" s="7">
        <f t="shared" si="44"/>
        <v>68</v>
      </c>
    </row>
    <row r="577" spans="1:13" x14ac:dyDescent="0.25">
      <c r="A577" s="29" t="s">
        <v>1075</v>
      </c>
      <c r="B577" s="16"/>
      <c r="C577" s="26"/>
      <c r="D577" s="27"/>
      <c r="E577" s="28"/>
      <c r="F577" s="28"/>
      <c r="G577" s="28"/>
      <c r="I577" s="6" t="str">
        <f t="shared" si="43"/>
        <v>0000SS</v>
      </c>
      <c r="J577" s="6" t="s">
        <v>45</v>
      </c>
      <c r="K577" s="20" t="str">
        <f t="shared" si="42"/>
        <v>0000SSSS</v>
      </c>
      <c r="M577" s="7">
        <f t="shared" si="44"/>
        <v>69</v>
      </c>
    </row>
    <row r="578" spans="1:13" x14ac:dyDescent="0.25">
      <c r="A578" s="29" t="s">
        <v>1075</v>
      </c>
      <c r="B578" s="16"/>
      <c r="C578" s="26"/>
      <c r="D578" s="27"/>
      <c r="E578" s="28"/>
      <c r="F578" s="28"/>
      <c r="G578" s="28"/>
      <c r="I578" s="6" t="str">
        <f t="shared" si="43"/>
        <v>0000SS</v>
      </c>
      <c r="J578" s="6" t="s">
        <v>45</v>
      </c>
      <c r="K578" s="20" t="str">
        <f t="shared" si="42"/>
        <v>0000SSSS</v>
      </c>
      <c r="M578" s="7">
        <f t="shared" si="44"/>
        <v>70</v>
      </c>
    </row>
    <row r="579" spans="1:13" x14ac:dyDescent="0.25">
      <c r="A579" s="29" t="s">
        <v>1075</v>
      </c>
      <c r="B579" s="16"/>
      <c r="C579" s="26"/>
      <c r="D579" s="27"/>
      <c r="E579" s="28"/>
      <c r="F579" s="28"/>
      <c r="G579" s="28"/>
      <c r="I579" s="6" t="str">
        <f t="shared" si="43"/>
        <v>0000SS</v>
      </c>
      <c r="J579" s="6" t="s">
        <v>45</v>
      </c>
      <c r="K579" s="20" t="str">
        <f t="shared" si="42"/>
        <v>0000SSSS</v>
      </c>
      <c r="M579" s="7">
        <f t="shared" si="44"/>
        <v>71</v>
      </c>
    </row>
    <row r="580" spans="1:13" x14ac:dyDescent="0.25">
      <c r="A580" s="26" t="s">
        <v>1075</v>
      </c>
      <c r="B580" s="16"/>
      <c r="C580" s="26"/>
      <c r="D580" s="27"/>
      <c r="E580" s="28"/>
      <c r="F580" s="28"/>
      <c r="G580" s="28"/>
      <c r="I580" s="6" t="str">
        <f t="shared" si="43"/>
        <v>0000SS</v>
      </c>
      <c r="J580" s="6" t="s">
        <v>45</v>
      </c>
      <c r="K580" s="20" t="str">
        <f t="shared" si="42"/>
        <v>0000SSSS</v>
      </c>
      <c r="M580" s="7">
        <f t="shared" si="44"/>
        <v>72</v>
      </c>
    </row>
    <row r="581" spans="1:13" x14ac:dyDescent="0.25">
      <c r="A581" s="17" t="s">
        <v>1075</v>
      </c>
      <c r="B581" s="23"/>
      <c r="C581" s="17"/>
      <c r="D581" s="18"/>
      <c r="E581" s="25"/>
      <c r="F581" s="25"/>
      <c r="G581" s="25"/>
      <c r="I581" s="6" t="str">
        <f t="shared" si="43"/>
        <v>0000SS</v>
      </c>
      <c r="J581" s="6" t="s">
        <v>45</v>
      </c>
      <c r="K581" s="20" t="str">
        <f t="shared" si="42"/>
        <v>0000SSSS</v>
      </c>
      <c r="M581" s="7">
        <f t="shared" si="44"/>
        <v>73</v>
      </c>
    </row>
    <row r="582" spans="1:13" x14ac:dyDescent="0.25">
      <c r="A582" s="17" t="s">
        <v>1075</v>
      </c>
      <c r="B582" s="23"/>
      <c r="C582" s="17"/>
      <c r="D582" s="18"/>
      <c r="E582" s="25"/>
      <c r="F582" s="25"/>
      <c r="G582" s="25"/>
      <c r="I582" s="6" t="str">
        <f t="shared" si="43"/>
        <v>0000SS</v>
      </c>
      <c r="J582" s="6" t="s">
        <v>45</v>
      </c>
      <c r="K582" s="20" t="str">
        <f t="shared" si="42"/>
        <v>0000SSSS</v>
      </c>
      <c r="M582" s="7">
        <f t="shared" si="44"/>
        <v>74</v>
      </c>
    </row>
    <row r="583" spans="1:13" x14ac:dyDescent="0.25">
      <c r="A583" s="17" t="s">
        <v>1075</v>
      </c>
      <c r="B583" s="23"/>
      <c r="C583" s="17"/>
      <c r="D583" s="18"/>
      <c r="E583" s="25"/>
      <c r="F583" s="25"/>
      <c r="G583" s="25"/>
      <c r="I583" s="6" t="str">
        <f t="shared" si="43"/>
        <v>0000SS</v>
      </c>
      <c r="J583" s="6" t="s">
        <v>45</v>
      </c>
      <c r="K583" s="20" t="str">
        <f t="shared" si="42"/>
        <v>0000SSSS</v>
      </c>
      <c r="M583" s="7">
        <f t="shared" si="44"/>
        <v>75</v>
      </c>
    </row>
    <row r="584" spans="1:13" x14ac:dyDescent="0.25">
      <c r="A584" s="17" t="s">
        <v>1075</v>
      </c>
      <c r="B584" s="23"/>
      <c r="C584" s="17"/>
      <c r="D584" s="18"/>
      <c r="E584" s="25"/>
      <c r="F584" s="25"/>
      <c r="G584" s="25"/>
      <c r="I584" s="6" t="str">
        <f t="shared" si="43"/>
        <v>0000SS</v>
      </c>
      <c r="J584" s="6" t="s">
        <v>45</v>
      </c>
      <c r="K584" s="20" t="str">
        <f t="shared" si="42"/>
        <v>0000SSSS</v>
      </c>
      <c r="M584" s="7">
        <f t="shared" si="44"/>
        <v>76</v>
      </c>
    </row>
    <row r="585" spans="1:13" x14ac:dyDescent="0.25">
      <c r="A585" s="17" t="s">
        <v>1075</v>
      </c>
      <c r="B585" s="23"/>
      <c r="C585" s="17"/>
      <c r="D585" s="18"/>
      <c r="E585" s="25"/>
      <c r="F585" s="25"/>
      <c r="G585" s="25"/>
      <c r="I585" s="6" t="str">
        <f t="shared" si="43"/>
        <v>0000SS</v>
      </c>
      <c r="J585" s="6" t="s">
        <v>45</v>
      </c>
      <c r="K585" s="20" t="str">
        <f t="shared" si="42"/>
        <v>0000SSSS</v>
      </c>
      <c r="M585" s="7">
        <f t="shared" si="44"/>
        <v>77</v>
      </c>
    </row>
    <row r="586" spans="1:13" x14ac:dyDescent="0.25">
      <c r="A586" s="17" t="s">
        <v>1075</v>
      </c>
      <c r="B586" s="23"/>
      <c r="C586" s="17"/>
      <c r="D586" s="18"/>
      <c r="E586" s="25"/>
      <c r="F586" s="25"/>
      <c r="G586" s="25"/>
      <c r="I586" s="6" t="str">
        <f t="shared" si="43"/>
        <v>0000SS</v>
      </c>
      <c r="J586" s="6" t="s">
        <v>45</v>
      </c>
      <c r="K586" s="20" t="str">
        <f t="shared" si="42"/>
        <v>0000SSSS</v>
      </c>
      <c r="M586" s="7">
        <f t="shared" si="44"/>
        <v>78</v>
      </c>
    </row>
    <row r="587" spans="1:13" x14ac:dyDescent="0.25">
      <c r="A587" s="17" t="s">
        <v>1075</v>
      </c>
      <c r="B587" s="23"/>
      <c r="C587" s="17"/>
      <c r="D587" s="18"/>
      <c r="E587" s="25"/>
      <c r="F587" s="25"/>
      <c r="G587" s="25"/>
      <c r="I587" s="6" t="str">
        <f t="shared" si="43"/>
        <v>0000SS</v>
      </c>
      <c r="J587" s="6" t="s">
        <v>45</v>
      </c>
      <c r="K587" s="20" t="str">
        <f t="shared" si="42"/>
        <v>0000SSSS</v>
      </c>
      <c r="M587" s="7">
        <f t="shared" si="44"/>
        <v>79</v>
      </c>
    </row>
    <row r="588" spans="1:13" x14ac:dyDescent="0.25">
      <c r="A588" s="17" t="s">
        <v>1075</v>
      </c>
      <c r="B588" s="23"/>
      <c r="C588" s="17"/>
      <c r="D588" s="18"/>
      <c r="E588" s="25"/>
      <c r="F588" s="25"/>
      <c r="G588" s="25"/>
      <c r="I588" s="6" t="str">
        <f t="shared" si="43"/>
        <v>0000SS</v>
      </c>
      <c r="J588" s="6" t="s">
        <v>45</v>
      </c>
      <c r="K588" s="20" t="str">
        <f t="shared" si="42"/>
        <v>0000SSSS</v>
      </c>
      <c r="M588" s="7">
        <f t="shared" si="44"/>
        <v>80</v>
      </c>
    </row>
    <row r="589" spans="1:13" x14ac:dyDescent="0.25">
      <c r="A589" s="17" t="s">
        <v>1075</v>
      </c>
      <c r="B589" s="16"/>
      <c r="C589" s="30"/>
      <c r="D589" s="18"/>
      <c r="E589" s="25"/>
      <c r="F589" s="25"/>
      <c r="G589" s="25"/>
      <c r="I589" s="6" t="str">
        <f t="shared" si="43"/>
        <v>0000SS</v>
      </c>
      <c r="J589" s="6" t="s">
        <v>45</v>
      </c>
      <c r="K589" s="20" t="str">
        <f t="shared" si="42"/>
        <v>0000SSSS</v>
      </c>
      <c r="M589" s="7">
        <f t="shared" si="44"/>
        <v>81</v>
      </c>
    </row>
    <row r="590" spans="1:13" x14ac:dyDescent="0.25">
      <c r="A590" s="17" t="s">
        <v>1075</v>
      </c>
      <c r="B590" s="16"/>
      <c r="C590" s="30"/>
      <c r="D590" s="18"/>
      <c r="E590" s="25"/>
      <c r="F590" s="25"/>
      <c r="G590" s="25"/>
      <c r="I590" s="6" t="str">
        <f t="shared" si="43"/>
        <v>0000SS</v>
      </c>
      <c r="J590" s="6" t="s">
        <v>45</v>
      </c>
      <c r="K590" s="20" t="str">
        <f t="shared" si="42"/>
        <v>0000SSSS</v>
      </c>
      <c r="M590" s="7">
        <f t="shared" si="44"/>
        <v>82</v>
      </c>
    </row>
    <row r="591" spans="1:13" x14ac:dyDescent="0.25">
      <c r="A591" s="17" t="s">
        <v>1075</v>
      </c>
      <c r="B591" s="16"/>
      <c r="C591" s="30"/>
      <c r="D591" s="18"/>
      <c r="E591" s="25"/>
      <c r="F591" s="25"/>
      <c r="G591" s="25"/>
      <c r="I591" s="6" t="str">
        <f t="shared" si="43"/>
        <v>0000SS</v>
      </c>
      <c r="J591" s="6" t="s">
        <v>45</v>
      </c>
      <c r="K591" s="20" t="str">
        <f t="shared" si="42"/>
        <v>0000SSSS</v>
      </c>
      <c r="M591" s="7">
        <f t="shared" si="44"/>
        <v>83</v>
      </c>
    </row>
    <row r="592" spans="1:13" x14ac:dyDescent="0.25">
      <c r="A592" s="17" t="s">
        <v>1075</v>
      </c>
      <c r="B592" s="16"/>
      <c r="C592" s="30"/>
      <c r="D592" s="18"/>
      <c r="E592" s="25"/>
      <c r="F592" s="25"/>
      <c r="G592" s="25"/>
      <c r="I592" s="6" t="str">
        <f t="shared" si="43"/>
        <v>0000SS</v>
      </c>
      <c r="J592" s="6" t="s">
        <v>45</v>
      </c>
      <c r="K592" s="20" t="str">
        <f t="shared" ref="K592:K639" si="45">CONCATENATE(I592,J592)</f>
        <v>0000SSSS</v>
      </c>
      <c r="M592" s="7">
        <f t="shared" si="44"/>
        <v>84</v>
      </c>
    </row>
    <row r="593" spans="1:13" x14ac:dyDescent="0.25">
      <c r="A593" s="17" t="s">
        <v>1075</v>
      </c>
      <c r="B593" s="16"/>
      <c r="C593" s="30"/>
      <c r="D593" s="18"/>
      <c r="E593" s="25"/>
      <c r="F593" s="25"/>
      <c r="G593" s="25"/>
      <c r="I593" s="6" t="str">
        <f t="shared" si="43"/>
        <v>0000SS</v>
      </c>
      <c r="J593" s="6" t="s">
        <v>45</v>
      </c>
      <c r="K593" s="20" t="str">
        <f t="shared" si="45"/>
        <v>0000SSSS</v>
      </c>
      <c r="M593" s="7">
        <f t="shared" si="44"/>
        <v>85</v>
      </c>
    </row>
    <row r="594" spans="1:13" x14ac:dyDescent="0.25">
      <c r="A594" s="17" t="s">
        <v>1075</v>
      </c>
      <c r="B594" s="16"/>
      <c r="C594" s="30"/>
      <c r="D594" s="18"/>
      <c r="E594" s="25"/>
      <c r="F594" s="25"/>
      <c r="G594" s="25"/>
      <c r="I594" s="6" t="str">
        <f t="shared" si="43"/>
        <v>0000SS</v>
      </c>
      <c r="J594" s="6" t="s">
        <v>45</v>
      </c>
      <c r="K594" s="20" t="str">
        <f t="shared" si="45"/>
        <v>0000SSSS</v>
      </c>
      <c r="M594" s="7">
        <f t="shared" si="44"/>
        <v>86</v>
      </c>
    </row>
    <row r="595" spans="1:13" x14ac:dyDescent="0.25">
      <c r="A595" s="17" t="s">
        <v>1075</v>
      </c>
      <c r="B595" s="16"/>
      <c r="C595" s="30"/>
      <c r="D595" s="18"/>
      <c r="E595" s="25"/>
      <c r="F595" s="25"/>
      <c r="G595" s="25"/>
      <c r="I595" s="6" t="str">
        <f t="shared" si="43"/>
        <v>0000SS</v>
      </c>
      <c r="J595" s="6" t="s">
        <v>45</v>
      </c>
      <c r="K595" s="20" t="str">
        <f t="shared" si="45"/>
        <v>0000SSSS</v>
      </c>
      <c r="M595" s="7">
        <f t="shared" si="44"/>
        <v>87</v>
      </c>
    </row>
    <row r="596" spans="1:13" x14ac:dyDescent="0.25">
      <c r="A596" s="17" t="s">
        <v>1075</v>
      </c>
      <c r="B596" s="16"/>
      <c r="C596" s="30"/>
      <c r="D596" s="18"/>
      <c r="E596" s="25"/>
      <c r="F596" s="25"/>
      <c r="G596" s="25"/>
      <c r="I596" s="6" t="str">
        <f t="shared" si="43"/>
        <v>0000SS</v>
      </c>
      <c r="J596" s="6" t="s">
        <v>45</v>
      </c>
      <c r="K596" s="20" t="str">
        <f t="shared" si="45"/>
        <v>0000SSSS</v>
      </c>
      <c r="M596" s="7">
        <f t="shared" si="44"/>
        <v>88</v>
      </c>
    </row>
    <row r="597" spans="1:13" x14ac:dyDescent="0.25">
      <c r="A597" s="17" t="s">
        <v>1075</v>
      </c>
      <c r="B597" s="16"/>
      <c r="C597" s="30"/>
      <c r="D597" s="18"/>
      <c r="E597" s="25"/>
      <c r="F597" s="25"/>
      <c r="G597" s="25"/>
      <c r="I597" s="6" t="str">
        <f t="shared" si="43"/>
        <v>0000SS</v>
      </c>
      <c r="J597" s="6" t="s">
        <v>45</v>
      </c>
      <c r="K597" s="20" t="str">
        <f t="shared" si="45"/>
        <v>0000SSSS</v>
      </c>
      <c r="M597" s="7">
        <f t="shared" si="44"/>
        <v>89</v>
      </c>
    </row>
    <row r="598" spans="1:13" x14ac:dyDescent="0.25">
      <c r="A598" s="17" t="s">
        <v>1075</v>
      </c>
      <c r="B598" s="16"/>
      <c r="C598" s="30"/>
      <c r="D598" s="18"/>
      <c r="E598" s="25"/>
      <c r="F598" s="25"/>
      <c r="G598" s="25"/>
      <c r="I598" s="6" t="str">
        <f t="shared" si="43"/>
        <v>0000SS</v>
      </c>
      <c r="J598" s="6" t="s">
        <v>45</v>
      </c>
      <c r="K598" s="20" t="str">
        <f t="shared" si="45"/>
        <v>0000SSSS</v>
      </c>
      <c r="M598" s="7">
        <f t="shared" si="44"/>
        <v>90</v>
      </c>
    </row>
    <row r="599" spans="1:13" x14ac:dyDescent="0.25">
      <c r="A599" s="17" t="s">
        <v>1075</v>
      </c>
      <c r="B599" s="16"/>
      <c r="C599" s="30"/>
      <c r="D599" s="18"/>
      <c r="E599" s="25"/>
      <c r="F599" s="25"/>
      <c r="G599" s="25"/>
      <c r="I599" s="6" t="str">
        <f t="shared" si="43"/>
        <v>0000SS</v>
      </c>
      <c r="J599" s="6" t="s">
        <v>45</v>
      </c>
      <c r="K599" s="20" t="str">
        <f t="shared" si="45"/>
        <v>0000SSSS</v>
      </c>
      <c r="M599" s="7">
        <f t="shared" si="44"/>
        <v>91</v>
      </c>
    </row>
    <row r="600" spans="1:13" x14ac:dyDescent="0.25">
      <c r="A600" s="17" t="s">
        <v>1075</v>
      </c>
      <c r="B600" s="16"/>
      <c r="C600" s="30"/>
      <c r="D600" s="18"/>
      <c r="E600" s="25"/>
      <c r="F600" s="25"/>
      <c r="G600" s="25"/>
      <c r="I600" s="6" t="str">
        <f t="shared" si="43"/>
        <v>0000SS</v>
      </c>
      <c r="J600" s="6" t="s">
        <v>45</v>
      </c>
      <c r="K600" s="20" t="str">
        <f t="shared" si="45"/>
        <v>0000SSSS</v>
      </c>
      <c r="M600" s="7">
        <f t="shared" si="44"/>
        <v>92</v>
      </c>
    </row>
    <row r="601" spans="1:13" x14ac:dyDescent="0.25">
      <c r="A601" s="17" t="s">
        <v>1075</v>
      </c>
      <c r="B601" s="16"/>
      <c r="C601" s="30"/>
      <c r="D601" s="18"/>
      <c r="E601" s="25"/>
      <c r="F601" s="25"/>
      <c r="G601" s="25"/>
      <c r="I601" s="6" t="str">
        <f t="shared" si="43"/>
        <v>0000SS</v>
      </c>
      <c r="J601" s="6" t="s">
        <v>45</v>
      </c>
      <c r="K601" s="20" t="str">
        <f t="shared" si="45"/>
        <v>0000SSSS</v>
      </c>
      <c r="M601" s="7">
        <f t="shared" si="44"/>
        <v>93</v>
      </c>
    </row>
    <row r="602" spans="1:13" x14ac:dyDescent="0.25">
      <c r="A602" s="17" t="s">
        <v>1075</v>
      </c>
      <c r="B602" s="16"/>
      <c r="C602" s="30"/>
      <c r="D602" s="18"/>
      <c r="E602" s="25"/>
      <c r="F602" s="25"/>
      <c r="G602" s="25"/>
      <c r="I602" s="6" t="str">
        <f t="shared" si="43"/>
        <v>0000SS</v>
      </c>
      <c r="J602" s="6" t="s">
        <v>45</v>
      </c>
      <c r="K602" s="20" t="str">
        <f t="shared" si="45"/>
        <v>0000SSSS</v>
      </c>
      <c r="M602" s="7">
        <f t="shared" si="44"/>
        <v>94</v>
      </c>
    </row>
    <row r="603" spans="1:13" x14ac:dyDescent="0.25">
      <c r="A603" s="17" t="s">
        <v>1075</v>
      </c>
      <c r="B603" s="16"/>
      <c r="C603" s="30"/>
      <c r="D603" s="18"/>
      <c r="E603" s="25"/>
      <c r="F603" s="25"/>
      <c r="G603" s="25"/>
      <c r="I603" s="6" t="str">
        <f t="shared" si="43"/>
        <v>0000SS</v>
      </c>
      <c r="J603" s="6" t="s">
        <v>45</v>
      </c>
      <c r="K603" s="20" t="str">
        <f t="shared" si="45"/>
        <v>0000SSSS</v>
      </c>
      <c r="M603" s="7">
        <f t="shared" si="44"/>
        <v>95</v>
      </c>
    </row>
    <row r="604" spans="1:13" x14ac:dyDescent="0.25">
      <c r="A604" s="17" t="s">
        <v>1075</v>
      </c>
      <c r="B604" s="16"/>
      <c r="C604" s="30"/>
      <c r="D604" s="18"/>
      <c r="E604" s="25"/>
      <c r="F604" s="25"/>
      <c r="G604" s="25"/>
      <c r="I604" s="6" t="str">
        <f t="shared" si="43"/>
        <v>0000SS</v>
      </c>
      <c r="J604" s="6" t="s">
        <v>45</v>
      </c>
      <c r="K604" s="20" t="str">
        <f t="shared" si="45"/>
        <v>0000SSSS</v>
      </c>
      <c r="M604" s="7">
        <f t="shared" si="44"/>
        <v>96</v>
      </c>
    </row>
    <row r="605" spans="1:13" x14ac:dyDescent="0.25">
      <c r="A605" s="17" t="s">
        <v>1075</v>
      </c>
      <c r="B605" s="16"/>
      <c r="C605" s="30"/>
      <c r="D605" s="18"/>
      <c r="E605" s="25"/>
      <c r="F605" s="25"/>
      <c r="G605" s="25"/>
      <c r="I605" s="6" t="str">
        <f t="shared" si="43"/>
        <v>0000SS</v>
      </c>
      <c r="J605" s="6" t="s">
        <v>45</v>
      </c>
      <c r="K605" s="20" t="str">
        <f t="shared" si="45"/>
        <v>0000SSSS</v>
      </c>
      <c r="M605" s="7">
        <f t="shared" si="44"/>
        <v>97</v>
      </c>
    </row>
    <row r="606" spans="1:13" x14ac:dyDescent="0.25">
      <c r="A606" s="17" t="s">
        <v>1075</v>
      </c>
      <c r="B606" s="16"/>
      <c r="C606" s="30"/>
      <c r="D606" s="18"/>
      <c r="E606" s="25"/>
      <c r="F606" s="25"/>
      <c r="G606" s="25"/>
      <c r="I606" s="6" t="str">
        <f t="shared" si="43"/>
        <v>0000SS</v>
      </c>
      <c r="J606" s="6" t="s">
        <v>45</v>
      </c>
      <c r="K606" s="20" t="str">
        <f t="shared" si="45"/>
        <v>0000SSSS</v>
      </c>
      <c r="M606" s="7">
        <f t="shared" si="44"/>
        <v>98</v>
      </c>
    </row>
    <row r="607" spans="1:13" x14ac:dyDescent="0.25">
      <c r="A607" s="17" t="s">
        <v>1075</v>
      </c>
      <c r="B607" s="16"/>
      <c r="C607" s="30"/>
      <c r="D607" s="18"/>
      <c r="E607" s="25"/>
      <c r="F607" s="25"/>
      <c r="G607" s="25"/>
      <c r="I607" s="6" t="str">
        <f t="shared" si="43"/>
        <v>0000SS</v>
      </c>
      <c r="J607" s="6" t="s">
        <v>45</v>
      </c>
      <c r="K607" s="20" t="str">
        <f t="shared" si="45"/>
        <v>0000SSSS</v>
      </c>
      <c r="M607" s="7">
        <f t="shared" si="44"/>
        <v>99</v>
      </c>
    </row>
    <row r="608" spans="1:13" x14ac:dyDescent="0.25">
      <c r="A608" s="17" t="s">
        <v>1075</v>
      </c>
      <c r="B608" s="16"/>
      <c r="C608" s="30"/>
      <c r="D608" s="18"/>
      <c r="E608" s="25"/>
      <c r="F608" s="25"/>
      <c r="G608" s="25"/>
      <c r="I608" s="6" t="str">
        <f t="shared" si="43"/>
        <v>0000SS</v>
      </c>
      <c r="J608" s="6" t="s">
        <v>45</v>
      </c>
      <c r="K608" s="20" t="str">
        <f t="shared" si="45"/>
        <v>0000SSSS</v>
      </c>
      <c r="M608" s="7">
        <f t="shared" si="44"/>
        <v>100</v>
      </c>
    </row>
    <row r="609" spans="1:13" x14ac:dyDescent="0.25">
      <c r="A609" s="30" t="s">
        <v>1075</v>
      </c>
      <c r="B609" s="16"/>
      <c r="C609" s="30"/>
      <c r="D609" s="18"/>
      <c r="E609" s="31"/>
      <c r="F609" s="31"/>
      <c r="G609" s="31"/>
      <c r="I609" s="6" t="str">
        <f t="shared" si="43"/>
        <v>0000SS</v>
      </c>
      <c r="J609" s="6" t="s">
        <v>45</v>
      </c>
      <c r="K609" s="20" t="str">
        <f t="shared" si="45"/>
        <v>0000SSSS</v>
      </c>
      <c r="M609" s="7">
        <f t="shared" si="44"/>
        <v>101</v>
      </c>
    </row>
    <row r="610" spans="1:13" x14ac:dyDescent="0.25">
      <c r="A610" s="30" t="s">
        <v>1075</v>
      </c>
      <c r="B610" s="16"/>
      <c r="C610" s="30"/>
      <c r="D610" s="18"/>
      <c r="E610" s="31"/>
      <c r="F610" s="31"/>
      <c r="G610" s="31"/>
      <c r="I610" s="6" t="str">
        <f t="shared" si="43"/>
        <v>0000SS</v>
      </c>
      <c r="J610" s="6" t="s">
        <v>45</v>
      </c>
      <c r="K610" s="20" t="str">
        <f t="shared" si="45"/>
        <v>0000SSSS</v>
      </c>
      <c r="M610" s="7">
        <f t="shared" si="44"/>
        <v>102</v>
      </c>
    </row>
    <row r="611" spans="1:13" x14ac:dyDescent="0.25">
      <c r="A611" s="30" t="s">
        <v>1075</v>
      </c>
      <c r="B611" s="16"/>
      <c r="C611" s="30"/>
      <c r="D611" s="18"/>
      <c r="E611" s="31"/>
      <c r="F611" s="31"/>
      <c r="G611" s="31"/>
      <c r="I611" s="6" t="str">
        <f t="shared" si="43"/>
        <v>0000SS</v>
      </c>
      <c r="J611" s="6" t="s">
        <v>45</v>
      </c>
      <c r="K611" s="20" t="str">
        <f t="shared" si="45"/>
        <v>0000SSSS</v>
      </c>
      <c r="M611" s="7">
        <f t="shared" si="44"/>
        <v>103</v>
      </c>
    </row>
    <row r="612" spans="1:13" x14ac:dyDescent="0.25">
      <c r="A612" s="30" t="s">
        <v>1075</v>
      </c>
      <c r="B612" s="16"/>
      <c r="C612" s="30"/>
      <c r="D612" s="18"/>
      <c r="E612" s="31"/>
      <c r="F612" s="31"/>
      <c r="G612" s="31"/>
      <c r="I612" s="6" t="str">
        <f t="shared" si="43"/>
        <v>0000SS</v>
      </c>
      <c r="J612" s="6" t="s">
        <v>45</v>
      </c>
      <c r="K612" s="20" t="str">
        <f t="shared" si="45"/>
        <v>0000SSSS</v>
      </c>
      <c r="M612" s="7">
        <f t="shared" si="44"/>
        <v>104</v>
      </c>
    </row>
    <row r="613" spans="1:13" x14ac:dyDescent="0.25">
      <c r="A613" s="30" t="s">
        <v>1075</v>
      </c>
      <c r="B613" s="16"/>
      <c r="C613" s="30"/>
      <c r="D613" s="18"/>
      <c r="E613" s="31"/>
      <c r="F613" s="31"/>
      <c r="G613" s="31"/>
      <c r="I613" s="6" t="str">
        <f t="shared" si="43"/>
        <v>0000SS</v>
      </c>
      <c r="J613" s="6" t="s">
        <v>45</v>
      </c>
      <c r="K613" s="20" t="str">
        <f t="shared" si="45"/>
        <v>0000SSSS</v>
      </c>
      <c r="M613" s="7">
        <f t="shared" si="44"/>
        <v>105</v>
      </c>
    </row>
    <row r="614" spans="1:13" x14ac:dyDescent="0.25">
      <c r="A614" s="30" t="s">
        <v>1075</v>
      </c>
      <c r="B614" s="16"/>
      <c r="C614" s="30"/>
      <c r="D614" s="18"/>
      <c r="E614" s="31"/>
      <c r="F614" s="31"/>
      <c r="G614" s="31"/>
      <c r="I614" s="6" t="str">
        <f t="shared" si="43"/>
        <v>0000SS</v>
      </c>
      <c r="J614" s="6" t="s">
        <v>45</v>
      </c>
      <c r="K614" s="20" t="str">
        <f t="shared" si="45"/>
        <v>0000SSSS</v>
      </c>
      <c r="M614" s="7">
        <f t="shared" si="44"/>
        <v>106</v>
      </c>
    </row>
    <row r="615" spans="1:13" x14ac:dyDescent="0.25">
      <c r="A615" s="30" t="s">
        <v>1075</v>
      </c>
      <c r="B615" s="16"/>
      <c r="C615" s="30"/>
      <c r="D615" s="18"/>
      <c r="E615" s="31"/>
      <c r="F615" s="31"/>
      <c r="G615" s="31"/>
      <c r="I615" s="6" t="str">
        <f t="shared" si="43"/>
        <v>0000SS</v>
      </c>
      <c r="J615" s="6" t="s">
        <v>45</v>
      </c>
      <c r="K615" s="20" t="str">
        <f t="shared" si="45"/>
        <v>0000SSSS</v>
      </c>
      <c r="M615" s="7">
        <f t="shared" si="44"/>
        <v>107</v>
      </c>
    </row>
    <row r="616" spans="1:13" x14ac:dyDescent="0.25">
      <c r="A616" s="30" t="s">
        <v>1075</v>
      </c>
      <c r="B616" s="16"/>
      <c r="C616" s="30"/>
      <c r="D616" s="18"/>
      <c r="E616" s="31"/>
      <c r="F616" s="31"/>
      <c r="G616" s="31"/>
      <c r="I616" s="6" t="str">
        <f t="shared" si="43"/>
        <v>0000SS</v>
      </c>
      <c r="J616" s="6" t="s">
        <v>45</v>
      </c>
      <c r="K616" s="20" t="str">
        <f t="shared" si="45"/>
        <v>0000SSSS</v>
      </c>
      <c r="M616" s="7">
        <f t="shared" si="44"/>
        <v>108</v>
      </c>
    </row>
    <row r="617" spans="1:13" x14ac:dyDescent="0.25">
      <c r="A617" s="30" t="s">
        <v>1075</v>
      </c>
      <c r="B617" s="16"/>
      <c r="C617" s="30"/>
      <c r="D617" s="18"/>
      <c r="E617" s="31"/>
      <c r="F617" s="31"/>
      <c r="G617" s="31"/>
      <c r="I617" s="6" t="str">
        <f t="shared" ref="I617:I645" si="46">TEXT(A617,"0000")</f>
        <v>0000SS</v>
      </c>
      <c r="J617" s="6" t="s">
        <v>45</v>
      </c>
      <c r="K617" s="20" t="str">
        <f t="shared" si="45"/>
        <v>0000SSSS</v>
      </c>
      <c r="M617" s="7">
        <f t="shared" si="44"/>
        <v>109</v>
      </c>
    </row>
    <row r="618" spans="1:13" x14ac:dyDescent="0.25">
      <c r="A618" s="30" t="s">
        <v>1075</v>
      </c>
      <c r="B618" s="16"/>
      <c r="C618" s="30"/>
      <c r="D618" s="18"/>
      <c r="E618" s="31"/>
      <c r="F618" s="31"/>
      <c r="G618" s="31"/>
      <c r="I618" s="6" t="str">
        <f t="shared" si="46"/>
        <v>0000SS</v>
      </c>
      <c r="J618" s="6" t="s">
        <v>45</v>
      </c>
      <c r="K618" s="20" t="str">
        <f t="shared" si="45"/>
        <v>0000SSSS</v>
      </c>
      <c r="M618" s="7">
        <f t="shared" si="44"/>
        <v>110</v>
      </c>
    </row>
    <row r="619" spans="1:13" x14ac:dyDescent="0.25">
      <c r="A619" s="30" t="s">
        <v>1075</v>
      </c>
      <c r="B619" s="16"/>
      <c r="C619" s="30"/>
      <c r="D619" s="18"/>
      <c r="E619" s="31"/>
      <c r="F619" s="31"/>
      <c r="G619" s="31"/>
      <c r="I619" s="6" t="str">
        <f t="shared" si="46"/>
        <v>0000SS</v>
      </c>
      <c r="J619" s="6" t="s">
        <v>45</v>
      </c>
      <c r="K619" s="20" t="str">
        <f t="shared" si="45"/>
        <v>0000SSSS</v>
      </c>
      <c r="M619" s="7">
        <f t="shared" si="44"/>
        <v>111</v>
      </c>
    </row>
    <row r="620" spans="1:13" x14ac:dyDescent="0.25">
      <c r="A620" s="30" t="s">
        <v>1075</v>
      </c>
      <c r="B620" s="16"/>
      <c r="C620" s="30"/>
      <c r="D620" s="18"/>
      <c r="E620" s="31"/>
      <c r="F620" s="31"/>
      <c r="G620" s="31"/>
      <c r="I620" s="6" t="str">
        <f t="shared" si="46"/>
        <v>0000SS</v>
      </c>
      <c r="J620" s="6" t="s">
        <v>45</v>
      </c>
      <c r="K620" s="20" t="str">
        <f t="shared" si="45"/>
        <v>0000SSSS</v>
      </c>
      <c r="M620" s="7">
        <f t="shared" si="44"/>
        <v>112</v>
      </c>
    </row>
    <row r="621" spans="1:13" x14ac:dyDescent="0.25">
      <c r="A621" s="30" t="s">
        <v>1075</v>
      </c>
      <c r="B621" s="16"/>
      <c r="C621" s="30"/>
      <c r="D621" s="18"/>
      <c r="E621" s="31"/>
      <c r="F621" s="31"/>
      <c r="G621" s="31"/>
      <c r="I621" s="6" t="str">
        <f t="shared" si="46"/>
        <v>0000SS</v>
      </c>
      <c r="J621" s="6" t="s">
        <v>45</v>
      </c>
      <c r="K621" s="20" t="str">
        <f t="shared" si="45"/>
        <v>0000SSSS</v>
      </c>
      <c r="M621" s="7">
        <f t="shared" si="44"/>
        <v>113</v>
      </c>
    </row>
    <row r="622" spans="1:13" x14ac:dyDescent="0.25">
      <c r="A622" s="30" t="s">
        <v>1075</v>
      </c>
      <c r="B622" s="16"/>
      <c r="C622" s="30"/>
      <c r="D622" s="18"/>
      <c r="E622" s="31"/>
      <c r="F622" s="31"/>
      <c r="G622" s="31"/>
      <c r="I622" s="6" t="str">
        <f t="shared" si="46"/>
        <v>0000SS</v>
      </c>
      <c r="J622" s="6" t="s">
        <v>45</v>
      </c>
      <c r="K622" s="20" t="str">
        <f t="shared" si="45"/>
        <v>0000SSSS</v>
      </c>
      <c r="M622" s="7">
        <f t="shared" si="44"/>
        <v>114</v>
      </c>
    </row>
    <row r="623" spans="1:13" x14ac:dyDescent="0.25">
      <c r="A623" s="30" t="s">
        <v>1075</v>
      </c>
      <c r="B623" s="16"/>
      <c r="C623" s="30"/>
      <c r="D623" s="18"/>
      <c r="E623" s="31"/>
      <c r="F623" s="31"/>
      <c r="G623" s="31"/>
      <c r="I623" s="6" t="str">
        <f t="shared" si="46"/>
        <v>0000SS</v>
      </c>
      <c r="J623" s="6" t="s">
        <v>45</v>
      </c>
      <c r="K623" s="20" t="str">
        <f t="shared" si="45"/>
        <v>0000SSSS</v>
      </c>
      <c r="M623" s="7">
        <f t="shared" si="44"/>
        <v>115</v>
      </c>
    </row>
    <row r="624" spans="1:13" x14ac:dyDescent="0.25">
      <c r="A624" s="30" t="s">
        <v>1075</v>
      </c>
      <c r="B624" s="16"/>
      <c r="C624" s="30"/>
      <c r="D624" s="18"/>
      <c r="E624" s="31"/>
      <c r="F624" s="31"/>
      <c r="G624" s="31"/>
      <c r="I624" s="6" t="str">
        <f t="shared" si="46"/>
        <v>0000SS</v>
      </c>
      <c r="J624" s="6" t="s">
        <v>45</v>
      </c>
      <c r="K624" s="20" t="str">
        <f t="shared" si="45"/>
        <v>0000SSSS</v>
      </c>
      <c r="M624" s="7">
        <f t="shared" si="44"/>
        <v>116</v>
      </c>
    </row>
    <row r="625" spans="1:13" x14ac:dyDescent="0.25">
      <c r="A625" s="30" t="s">
        <v>1075</v>
      </c>
      <c r="B625" s="16"/>
      <c r="C625" s="30"/>
      <c r="D625" s="18"/>
      <c r="E625" s="31"/>
      <c r="F625" s="31"/>
      <c r="G625" s="31"/>
      <c r="I625" s="6" t="str">
        <f t="shared" si="46"/>
        <v>0000SS</v>
      </c>
      <c r="J625" s="6" t="s">
        <v>45</v>
      </c>
      <c r="K625" s="20" t="str">
        <f t="shared" si="45"/>
        <v>0000SSSS</v>
      </c>
      <c r="M625" s="7">
        <f t="shared" si="44"/>
        <v>117</v>
      </c>
    </row>
    <row r="626" spans="1:13" x14ac:dyDescent="0.25">
      <c r="A626" s="30" t="s">
        <v>1075</v>
      </c>
      <c r="B626" s="16"/>
      <c r="C626" s="30"/>
      <c r="D626" s="18"/>
      <c r="E626" s="31"/>
      <c r="F626" s="31"/>
      <c r="G626" s="31"/>
      <c r="I626" s="6" t="str">
        <f t="shared" si="46"/>
        <v>0000SS</v>
      </c>
      <c r="J626" s="6" t="s">
        <v>45</v>
      </c>
      <c r="K626" s="20" t="str">
        <f t="shared" si="45"/>
        <v>0000SSSS</v>
      </c>
      <c r="M626" s="7">
        <f t="shared" si="44"/>
        <v>118</v>
      </c>
    </row>
    <row r="627" spans="1:13" x14ac:dyDescent="0.25">
      <c r="A627" s="30" t="s">
        <v>1075</v>
      </c>
      <c r="B627" s="16"/>
      <c r="C627" s="30"/>
      <c r="D627" s="18"/>
      <c r="E627" s="31"/>
      <c r="F627" s="31"/>
      <c r="G627" s="31"/>
      <c r="I627" s="6" t="str">
        <f t="shared" si="46"/>
        <v>0000SS</v>
      </c>
      <c r="J627" s="6" t="s">
        <v>45</v>
      </c>
      <c r="K627" s="20" t="str">
        <f t="shared" si="45"/>
        <v>0000SSSS</v>
      </c>
      <c r="M627" s="7">
        <f t="shared" si="44"/>
        <v>119</v>
      </c>
    </row>
    <row r="628" spans="1:13" x14ac:dyDescent="0.25">
      <c r="A628" s="30" t="s">
        <v>1075</v>
      </c>
      <c r="B628" s="16"/>
      <c r="C628" s="30"/>
      <c r="D628" s="18"/>
      <c r="E628" s="31"/>
      <c r="F628" s="31"/>
      <c r="G628" s="31"/>
      <c r="I628" s="6" t="str">
        <f t="shared" si="46"/>
        <v>0000SS</v>
      </c>
      <c r="J628" s="6" t="s">
        <v>45</v>
      </c>
      <c r="K628" s="20" t="str">
        <f t="shared" si="45"/>
        <v>0000SSSS</v>
      </c>
      <c r="M628" s="7">
        <f t="shared" si="44"/>
        <v>120</v>
      </c>
    </row>
    <row r="629" spans="1:13" x14ac:dyDescent="0.25">
      <c r="A629" s="30" t="s">
        <v>1075</v>
      </c>
      <c r="B629" s="16"/>
      <c r="C629" s="30"/>
      <c r="D629" s="18"/>
      <c r="E629" s="31"/>
      <c r="F629" s="31"/>
      <c r="G629" s="31"/>
      <c r="I629" s="6" t="str">
        <f t="shared" si="46"/>
        <v>0000SS</v>
      </c>
      <c r="J629" s="6" t="s">
        <v>45</v>
      </c>
      <c r="K629" s="20" t="str">
        <f t="shared" si="45"/>
        <v>0000SSSS</v>
      </c>
      <c r="M629" s="7">
        <f t="shared" si="44"/>
        <v>121</v>
      </c>
    </row>
    <row r="630" spans="1:13" x14ac:dyDescent="0.25">
      <c r="M630" s="7"/>
    </row>
    <row r="631" spans="1:13" x14ac:dyDescent="0.25">
      <c r="M631" s="7"/>
    </row>
    <row r="632" spans="1:13" x14ac:dyDescent="0.25">
      <c r="M632" s="7"/>
    </row>
    <row r="633" spans="1:13" x14ac:dyDescent="0.25">
      <c r="M633" s="7"/>
    </row>
    <row r="634" spans="1:13" x14ac:dyDescent="0.25">
      <c r="M634" s="7"/>
    </row>
    <row r="635" spans="1:13" x14ac:dyDescent="0.25">
      <c r="M635" s="7"/>
    </row>
    <row r="636" spans="1:13" x14ac:dyDescent="0.25">
      <c r="M636" s="7"/>
    </row>
    <row r="637" spans="1:13" x14ac:dyDescent="0.25">
      <c r="M637" s="7"/>
    </row>
    <row r="638" spans="1:13" x14ac:dyDescent="0.25">
      <c r="M638" s="7"/>
    </row>
    <row r="639" spans="1:13" x14ac:dyDescent="0.25">
      <c r="M639" s="7"/>
    </row>
    <row r="640" spans="1:13" x14ac:dyDescent="0.25">
      <c r="M640" s="7"/>
    </row>
    <row r="641" spans="13:13" x14ac:dyDescent="0.25">
      <c r="M641" s="7"/>
    </row>
    <row r="642" spans="13:13" x14ac:dyDescent="0.25">
      <c r="M642" s="7"/>
    </row>
    <row r="643" spans="13:13" x14ac:dyDescent="0.25">
      <c r="M643" s="7"/>
    </row>
    <row r="644" spans="13:13" x14ac:dyDescent="0.25">
      <c r="M644" s="7"/>
    </row>
    <row r="645" spans="13:13" x14ac:dyDescent="0.25">
      <c r="M645" s="7"/>
    </row>
    <row r="646" spans="13:13" x14ac:dyDescent="0.25">
      <c r="M646" s="7"/>
    </row>
    <row r="647" spans="13:13" x14ac:dyDescent="0.25">
      <c r="M647" s="7"/>
    </row>
    <row r="648" spans="13:13" x14ac:dyDescent="0.25">
      <c r="M648" s="7"/>
    </row>
    <row r="649" spans="13:13" x14ac:dyDescent="0.25">
      <c r="M649" s="7"/>
    </row>
    <row r="650" spans="13:13" x14ac:dyDescent="0.25">
      <c r="M650" s="7"/>
    </row>
    <row r="651" spans="13:13" x14ac:dyDescent="0.25">
      <c r="M651" s="7"/>
    </row>
    <row r="652" spans="13:13" x14ac:dyDescent="0.25">
      <c r="M652" s="7"/>
    </row>
    <row r="653" spans="13:13" x14ac:dyDescent="0.25">
      <c r="M653" s="7"/>
    </row>
  </sheetData>
  <pageMargins left="0.19685039370078741" right="3.937007874015748E-2" top="7.874015748031496E-2" bottom="0.74803149606299213" header="3.937007874015748E-2" footer="0.31496062992125984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csv</vt:lpstr>
      <vt:lpstr>csv!Print_Area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Sharukh</dc:creator>
  <cp:lastModifiedBy>Mohammed Sharukh</cp:lastModifiedBy>
  <dcterms:created xsi:type="dcterms:W3CDTF">2019-09-23T22:24:35Z</dcterms:created>
  <dcterms:modified xsi:type="dcterms:W3CDTF">2019-09-23T22:24:50Z</dcterms:modified>
</cp:coreProperties>
</file>