
<file path=[Content_Types].xml><?xml version="1.0" encoding="utf-8"?>
<Types xmlns="http://schemas.openxmlformats.org/package/2006/content-types">
  <Default Extension="emf" ContentType="application/octet-stream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codeName="ThisWorkbook"/>
  <mc:AlternateContent xmlns:mc="http://schemas.openxmlformats.org/markup-compatibility/2006">
    <mc:Choice Requires="x15">
      <x15ac:absPath xmlns:x15ac="http://schemas.microsoft.com/office/spreadsheetml/2010/11/ac" url="C:\wamp64\www\dhost\app\excel\"/>
    </mc:Choice>
  </mc:AlternateContent>
  <xr:revisionPtr revIDLastSave="0" documentId="13_ncr:1_{C109BA84-AC37-4C2A-B075-A46F547AA65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BUILDING CONTRACT PG 1 BC01" sheetId="1" r:id="rId1"/>
    <sheet name="BC02" sheetId="2" r:id="rId2"/>
    <sheet name="BC03" sheetId="3" r:id="rId3"/>
    <sheet name="BC04" sheetId="4" r:id="rId4"/>
    <sheet name="BC05" sheetId="5" r:id="rId5"/>
    <sheet name="BC06" sheetId="6" r:id="rId6"/>
    <sheet name="BC07" sheetId="7" r:id="rId7"/>
  </sheets>
  <definedNames>
    <definedName name="_xlnm.Print_Area" localSheetId="1">'BC02'!$A$1:$AE$88</definedName>
    <definedName name="_xlnm.Print_Area" localSheetId="2">'BC03'!$A$1:$AE$89</definedName>
    <definedName name="_xlnm.Print_Area" localSheetId="3">'BC04'!$A$1:$AE$89</definedName>
    <definedName name="_xlnm.Print_Area" localSheetId="4">'BC05'!$A$1:$AE$88</definedName>
    <definedName name="_xlnm.Print_Area" localSheetId="5">'BC06'!$A$1:$AE$89</definedName>
    <definedName name="_xlnm.Print_Area" localSheetId="6">'BC07'!$A$1:$AE$93</definedName>
    <definedName name="_xlnm.Print_Area" localSheetId="0">'BUILDING CONTRACT PG 1 BC01'!$A$1:$AB$92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02" i="6" l="1"/>
  <c r="AF103" i="6" s="1"/>
  <c r="AF104" i="6" s="1"/>
  <c r="AF99" i="6"/>
  <c r="AG99" i="6" s="1"/>
  <c r="I98" i="6"/>
  <c r="C98" i="6"/>
  <c r="X97" i="6"/>
  <c r="AH100" i="6" s="1"/>
  <c r="AF102" i="5"/>
  <c r="AF103" i="5" s="1"/>
  <c r="AF104" i="5" s="1"/>
  <c r="AH100" i="5"/>
  <c r="AF99" i="5"/>
  <c r="AG99" i="5" s="1"/>
  <c r="I99" i="5"/>
  <c r="C99" i="5"/>
  <c r="X98" i="5"/>
  <c r="AF99" i="2"/>
  <c r="AF100" i="2" s="1"/>
  <c r="AF101" i="2" s="1"/>
  <c r="AH97" i="2"/>
  <c r="AF96" i="2"/>
  <c r="AG96" i="2" s="1"/>
  <c r="I96" i="2"/>
  <c r="C96" i="2"/>
  <c r="X9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88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Admin:</t>
        </r>
        <r>
          <rPr>
            <sz val="9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<sst xmlns="http://schemas.openxmlformats.org/spreadsheetml/2006/main" count="2638" uniqueCount="2058">
  <si>
    <t>FIJI STANDARD FORM OF</t>
  </si>
  <si>
    <t xml:space="preserve">or, in the event of his death or ceasing to be the  Supervising Officer for  the </t>
  </si>
  <si>
    <t>APPENDIX 1</t>
  </si>
  <si>
    <t xml:space="preserve">purpose of this Contract, such other person as the Employer shall nominate </t>
  </si>
  <si>
    <t xml:space="preserve">FIJI STANDARD FORM OF BUILDING CONTRACT WITHOUT QUANTITIES </t>
  </si>
  <si>
    <t>BUILDING   CONTRACT</t>
  </si>
  <si>
    <t xml:space="preserve">for that purpose, not being a person to whom the  Contractor shall object for </t>
  </si>
  <si>
    <t xml:space="preserve">PRIVATE EDITION 1978 </t>
  </si>
  <si>
    <t xml:space="preserve">reasons considered to be sufficient by an arbitrator appointed in accordance </t>
  </si>
  <si>
    <t>CLAUSE</t>
  </si>
  <si>
    <t xml:space="preserve">with clause 33 of  the  said  Conditions.  Provided  always  that  no  person </t>
  </si>
  <si>
    <t xml:space="preserve">Defects Liability Period  ( if  none other stated is  6 </t>
  </si>
  <si>
    <t>WITHOUT QUANTITIES PRIVATE EDITION 1978</t>
  </si>
  <si>
    <t xml:space="preserve">subsequently appointed to be the  Supervising  Officer  under  this  Contract </t>
  </si>
  <si>
    <t>months from  the  day named in the  Certificate of</t>
  </si>
  <si>
    <t>15,16 &amp; 30</t>
  </si>
  <si>
    <t xml:space="preserve">shall  be   entitled   to  disregard  or  overrule  any  certificate  or   opinion  or </t>
  </si>
  <si>
    <t>Practical Completion of the Works ).</t>
  </si>
  <si>
    <t>6 months</t>
  </si>
  <si>
    <t xml:space="preserve">decision or approval  or instruction  given or  expressed by  the  Supervising </t>
  </si>
  <si>
    <t>ARTICLES OF AGREEMENT</t>
  </si>
  <si>
    <t>Officer for the time being.</t>
  </si>
  <si>
    <t xml:space="preserve">Insurance Cover for any one occurrence or series of </t>
  </si>
  <si>
    <t>AGREEMENT</t>
  </si>
  <si>
    <t>occurrences arising out of one event.</t>
  </si>
  <si>
    <r>
      <rPr>
        <b/>
        <sz val="24"/>
        <color rgb="FF000000"/>
        <rFont val="Arial"/>
        <family val="2"/>
      </rPr>
      <t xml:space="preserve">19 </t>
    </r>
    <r>
      <rPr>
        <sz val="24"/>
        <color rgb="FF000000"/>
        <rFont val="Arial"/>
        <family val="2"/>
      </rPr>
      <t>(1) (a)</t>
    </r>
  </si>
  <si>
    <t>$3,000,000.00</t>
  </si>
  <si>
    <t xml:space="preserve">4(A)  </t>
  </si>
  <si>
    <t>DATED</t>
  </si>
  <si>
    <t>:</t>
  </si>
  <si>
    <t>02-09-2021</t>
  </si>
  <si>
    <r>
      <t xml:space="preserve">The term 'the Quantity Surveyor' </t>
    </r>
    <r>
      <rPr>
        <b/>
        <i/>
        <sz val="22"/>
        <color rgb="FF000000"/>
        <rFont val="Arial"/>
        <family val="2"/>
      </rPr>
      <t>(4)</t>
    </r>
    <r>
      <rPr>
        <sz val="24"/>
        <color rgb="FF000000"/>
        <rFont val="Arial"/>
        <family val="2"/>
      </rPr>
      <t xml:space="preserve">  in the said Conditions shall mean</t>
    </r>
  </si>
  <si>
    <t>Percentage to Cover Professional Fees</t>
  </si>
  <si>
    <r>
      <rPr>
        <b/>
        <sz val="24"/>
        <color rgb="FF000000"/>
        <rFont val="Arial"/>
        <family val="2"/>
      </rPr>
      <t>20</t>
    </r>
    <r>
      <rPr>
        <sz val="24"/>
        <color rgb="FF000000"/>
        <rFont val="Arial"/>
        <family val="2"/>
      </rPr>
      <t xml:space="preserve"> ( A)</t>
    </r>
  </si>
  <si>
    <t>10%</t>
  </si>
  <si>
    <t>COMPANY NAME</t>
  </si>
  <si>
    <t>N/A</t>
  </si>
  <si>
    <t>OF</t>
  </si>
  <si>
    <t>Date for  Possession</t>
  </si>
  <si>
    <t>to be advised</t>
  </si>
  <si>
    <t>AND SCHEDULE OF CONDITIONS OF BUILDING CONTRACT</t>
  </si>
  <si>
    <t xml:space="preserve">or, in the event of his death or ceasing to be the  Quantity Surveyor  for  the </t>
  </si>
  <si>
    <t>BETWEEN</t>
  </si>
  <si>
    <t>Date for Completion</t>
  </si>
  <si>
    <t>EMPLOYER</t>
  </si>
  <si>
    <t>of registered office is situated at</t>
  </si>
  <si>
    <t>Liquidated &amp; Ascertained Damages at the rate of ( VIP)</t>
  </si>
  <si>
    <t>$1,000.00 / day</t>
  </si>
  <si>
    <t>with clause 33 of the said Conditions.</t>
  </si>
  <si>
    <t>AND</t>
  </si>
  <si>
    <t>Prime Cost Sum - items the Contractor wants to Tender</t>
  </si>
  <si>
    <r>
      <t xml:space="preserve">27 </t>
    </r>
    <r>
      <rPr>
        <sz val="24"/>
        <color rgb="FF000000"/>
        <rFont val="Arial"/>
        <family val="2"/>
      </rPr>
      <t>(g)</t>
    </r>
  </si>
  <si>
    <t>CONTRACTOR</t>
  </si>
  <si>
    <t>JACKS MANUFACTURING PTE LTD</t>
  </si>
  <si>
    <t xml:space="preserve">4(B) </t>
  </si>
  <si>
    <t xml:space="preserve">The functions ascribed by the said  Conditions  of Contract  to  the  Quantity </t>
  </si>
  <si>
    <t xml:space="preserve">Period of Interim Certificates (none stated then 1 month) </t>
  </si>
  <si>
    <r>
      <rPr>
        <b/>
        <sz val="24"/>
        <color rgb="FF000000"/>
        <rFont val="Arial"/>
        <family val="2"/>
      </rPr>
      <t>30</t>
    </r>
    <r>
      <rPr>
        <sz val="24"/>
        <color rgb="FF000000"/>
        <rFont val="Arial"/>
        <family val="2"/>
      </rPr>
      <t xml:space="preserve"> (1)</t>
    </r>
  </si>
  <si>
    <t>1 month</t>
  </si>
  <si>
    <t>of the other part</t>
  </si>
  <si>
    <r>
      <t xml:space="preserve">Retention Percentage </t>
    </r>
    <r>
      <rPr>
        <b/>
        <i/>
        <sz val="22"/>
        <color rgb="FF000000"/>
        <rFont val="Arial"/>
        <family val="2"/>
      </rPr>
      <t>(16)</t>
    </r>
    <r>
      <rPr>
        <sz val="24"/>
        <color rgb="FF000000"/>
        <rFont val="Arial"/>
        <family val="2"/>
      </rPr>
      <t xml:space="preserve">(if less than five percent - the </t>
    </r>
  </si>
  <si>
    <r>
      <rPr>
        <b/>
        <sz val="24"/>
        <color rgb="FF000000"/>
        <rFont val="Arial"/>
        <family val="2"/>
      </rPr>
      <t xml:space="preserve">30 </t>
    </r>
    <r>
      <rPr>
        <sz val="24"/>
        <color rgb="FF000000"/>
        <rFont val="Arial"/>
        <family val="2"/>
      </rPr>
      <t>(3)</t>
    </r>
  </si>
  <si>
    <t>5.00%</t>
  </si>
  <si>
    <r>
      <rPr>
        <b/>
        <sz val="24"/>
        <color rgb="FF000000"/>
        <rFont val="Arial"/>
        <family val="2"/>
      </rPr>
      <t>WHEREAS</t>
    </r>
    <r>
      <rPr>
        <sz val="24"/>
        <color rgb="FF000000"/>
        <rFont val="Arial"/>
        <family val="2"/>
      </rPr>
      <t xml:space="preserve"> the Employer is desirous of </t>
    </r>
    <r>
      <rPr>
        <b/>
        <i/>
        <sz val="22"/>
        <color rgb="FF000000"/>
        <rFont val="Arial"/>
        <family val="2"/>
      </rPr>
      <t>(1)</t>
    </r>
  </si>
  <si>
    <t xml:space="preserve">percentage will be five percent unless a  lower rate is </t>
  </si>
  <si>
    <t>test</t>
  </si>
  <si>
    <t xml:space="preserve">or, in  the  event  of  his  death or  ceasing to  exercise the  functions  of  the </t>
  </si>
  <si>
    <t xml:space="preserve">specified here).                     </t>
  </si>
  <si>
    <t>At practical completion</t>
  </si>
  <si>
    <t>2.50%</t>
  </si>
  <si>
    <t xml:space="preserve">Quantity Surveyor for the purpose of this Contract,  by such other person as </t>
  </si>
  <si>
    <t>THE WORKS AT</t>
  </si>
  <si>
    <t xml:space="preserve">the Employer shall nominate for that purpose,  not being  a person to  whom </t>
  </si>
  <si>
    <t xml:space="preserve">Period of Final Measurement and Valuation ( if none </t>
  </si>
  <si>
    <t xml:space="preserve">the Contractor  shall object  for reasons  considered  to be  sufficient  by  an </t>
  </si>
  <si>
    <t xml:space="preserve">stated is 6 months from the day named in the </t>
  </si>
  <si>
    <r>
      <rPr>
        <b/>
        <sz val="24"/>
        <color rgb="FF000000"/>
        <rFont val="Arial"/>
        <family val="2"/>
      </rPr>
      <t xml:space="preserve">30 </t>
    </r>
    <r>
      <rPr>
        <sz val="24"/>
        <color rgb="FF000000"/>
        <rFont val="Arial"/>
        <family val="2"/>
      </rPr>
      <t>(5)</t>
    </r>
  </si>
  <si>
    <t>Arbitrator appointed in accordance with Clause 33 of the said Conditions.</t>
  </si>
  <si>
    <t>Certificate of Practical Completion of  the Works)</t>
  </si>
  <si>
    <r>
      <t xml:space="preserve">and has caused </t>
    </r>
    <r>
      <rPr>
        <b/>
        <sz val="24"/>
        <color rgb="FF000000"/>
        <rFont val="Arial"/>
        <family val="2"/>
      </rPr>
      <t>Drawings</t>
    </r>
    <r>
      <rPr>
        <sz val="24"/>
        <color rgb="FF000000"/>
        <rFont val="Arial"/>
        <family val="2"/>
      </rPr>
      <t xml:space="preserve"> and a  </t>
    </r>
    <r>
      <rPr>
        <b/>
        <sz val="24"/>
        <color rgb="FF000000"/>
        <rFont val="Arial"/>
        <family val="2"/>
      </rPr>
      <t>Specification</t>
    </r>
    <r>
      <rPr>
        <sz val="24"/>
        <color rgb="FF000000"/>
        <rFont val="Arial"/>
        <family val="2"/>
      </rPr>
      <t xml:space="preserve">  including</t>
    </r>
    <r>
      <rPr>
        <b/>
        <sz val="24"/>
        <color rgb="FF000000"/>
        <rFont val="Arial"/>
        <family val="2"/>
      </rPr>
      <t xml:space="preserve"> Sheets XO01 ,</t>
    </r>
    <r>
      <rPr>
        <sz val="24"/>
        <color rgb="FF000000"/>
        <rFont val="Arial"/>
        <family val="2"/>
      </rPr>
      <t xml:space="preserve"> </t>
    </r>
  </si>
  <si>
    <r>
      <rPr>
        <b/>
        <sz val="24"/>
        <color rgb="FF000000"/>
        <rFont val="Arial"/>
        <family val="2"/>
      </rPr>
      <t xml:space="preserve">XO02 &amp; XO03 </t>
    </r>
    <r>
      <rPr>
        <sz val="24"/>
        <color rgb="FF000000"/>
        <rFont val="Arial"/>
        <family val="2"/>
      </rPr>
      <t xml:space="preserve">showing &amp; describing the work to be done to be prepared </t>
    </r>
  </si>
  <si>
    <r>
      <t xml:space="preserve">As Witness </t>
    </r>
    <r>
      <rPr>
        <sz val="24"/>
        <color rgb="FF000000"/>
        <rFont val="Arial"/>
        <family val="2"/>
      </rPr>
      <t>the hands of the said parties.</t>
    </r>
    <r>
      <rPr>
        <b/>
        <sz val="24"/>
        <color rgb="FF000000"/>
        <rFont val="Arial"/>
        <family val="2"/>
      </rPr>
      <t xml:space="preserve"> </t>
    </r>
    <r>
      <rPr>
        <b/>
        <i/>
        <sz val="24"/>
        <color rgb="FF000000"/>
        <rFont val="Arial"/>
        <family val="2"/>
      </rPr>
      <t>(5)</t>
    </r>
  </si>
  <si>
    <t>Minimum amount for Interim Certificates</t>
  </si>
  <si>
    <t>minimum</t>
  </si>
  <si>
    <t>$10,000.00</t>
  </si>
  <si>
    <t xml:space="preserve">by or under the direction </t>
  </si>
  <si>
    <r>
      <t xml:space="preserve">OF </t>
    </r>
    <r>
      <rPr>
        <b/>
        <i/>
        <sz val="22"/>
        <color rgb="FF000000"/>
        <rFont val="Arial"/>
        <family val="2"/>
      </rPr>
      <t>(2)</t>
    </r>
  </si>
  <si>
    <t>DESIGN HUT</t>
  </si>
  <si>
    <t xml:space="preserve">Signed by the said </t>
  </si>
  <si>
    <t xml:space="preserve">Bank Guarantee                          </t>
  </si>
  <si>
    <t>Appendix 2</t>
  </si>
  <si>
    <t>test2</t>
  </si>
  <si>
    <t>26 MARA ROAD,</t>
  </si>
  <si>
    <t>NAUSORI.</t>
  </si>
  <si>
    <t>INDEX TO THE STANDARD FORM OF BUILDING CONTRACT</t>
  </si>
  <si>
    <r>
      <rPr>
        <b/>
        <sz val="24"/>
        <color rgb="FF000000"/>
        <rFont val="Arial"/>
        <family val="2"/>
      </rPr>
      <t>AND WHEREAS</t>
    </r>
    <r>
      <rPr>
        <sz val="24"/>
        <color rgb="FF000000"/>
        <rFont val="Arial"/>
        <family val="2"/>
      </rPr>
      <t xml:space="preserve"> the said </t>
    </r>
    <r>
      <rPr>
        <b/>
        <sz val="24"/>
        <color rgb="FF000000"/>
        <rFont val="Arial"/>
        <family val="2"/>
      </rPr>
      <t>Drawings</t>
    </r>
    <r>
      <rPr>
        <sz val="24"/>
        <color rgb="FF000000"/>
        <rFont val="Arial"/>
        <family val="2"/>
      </rPr>
      <t xml:space="preserve"> numbered (Refer Drawing Schedule)</t>
    </r>
  </si>
  <si>
    <t>Address</t>
  </si>
  <si>
    <r>
      <t xml:space="preserve">inclusive (hereinafter   referred   to  as  </t>
    </r>
    <r>
      <rPr>
        <b/>
        <sz val="24"/>
        <color rgb="FF000000"/>
        <rFont val="Arial"/>
        <family val="2"/>
      </rPr>
      <t>'the  Contract  Drawings'</t>
    </r>
    <r>
      <rPr>
        <sz val="24"/>
        <color rgb="FF000000"/>
        <rFont val="Arial"/>
        <family val="2"/>
      </rPr>
      <t xml:space="preserve">  and  </t>
    </r>
  </si>
  <si>
    <t>SHEET</t>
  </si>
  <si>
    <r>
      <t xml:space="preserve">the </t>
    </r>
    <r>
      <rPr>
        <b/>
        <sz val="24"/>
        <color rgb="FF000000"/>
        <rFont val="Arial"/>
        <family val="2"/>
      </rPr>
      <t>Specification</t>
    </r>
    <r>
      <rPr>
        <sz val="24"/>
        <color rgb="FF000000"/>
        <rFont val="Arial"/>
        <family val="2"/>
      </rPr>
      <t xml:space="preserve"> including </t>
    </r>
    <r>
      <rPr>
        <b/>
        <sz val="24"/>
        <color rgb="FF000000"/>
        <rFont val="Arial"/>
        <family val="2"/>
      </rPr>
      <t>Sheets   XO01, XO02 &amp; XO03</t>
    </r>
    <r>
      <rPr>
        <sz val="24"/>
        <color rgb="FF000000"/>
        <rFont val="Arial"/>
        <family val="2"/>
      </rPr>
      <t xml:space="preserve"> (hereinafter  </t>
    </r>
  </si>
  <si>
    <t>Contractor's Obligations</t>
  </si>
  <si>
    <t>BC02</t>
  </si>
  <si>
    <r>
      <t>referred to as '</t>
    </r>
    <r>
      <rPr>
        <b/>
        <sz val="24"/>
        <color rgb="FF000000"/>
        <rFont val="Arial"/>
        <family val="2"/>
      </rPr>
      <t>the Specification</t>
    </r>
    <r>
      <rPr>
        <sz val="24"/>
        <color rgb="FF000000"/>
        <rFont val="Arial"/>
        <family val="2"/>
      </rPr>
      <t xml:space="preserve">') have been signed by or on behalf of the </t>
    </r>
  </si>
  <si>
    <t>Name</t>
  </si>
  <si>
    <t>Architect's Instructions</t>
  </si>
  <si>
    <r>
      <t xml:space="preserve">parties hereto  </t>
    </r>
    <r>
      <rPr>
        <b/>
        <sz val="24"/>
        <color rgb="FF000000"/>
        <rFont val="Arial"/>
        <family val="2"/>
      </rPr>
      <t>AND WHEREAS</t>
    </r>
    <r>
      <rPr>
        <sz val="24"/>
        <color rgb="FF000000"/>
        <rFont val="Arial"/>
        <family val="2"/>
      </rPr>
      <t xml:space="preserve"> the contractor has  made  an estimate </t>
    </r>
  </si>
  <si>
    <t>Contract Documents</t>
  </si>
  <si>
    <t>of the sum which he will require for carrying out the said work;</t>
  </si>
  <si>
    <t>Description</t>
  </si>
  <si>
    <t>Statutory Obligations, Notices, Fees and Charges</t>
  </si>
  <si>
    <t>Levels and Settings Out of the Works</t>
  </si>
  <si>
    <t>NOW IT IS HEREBY AGREED AS FOLLOWS:</t>
  </si>
  <si>
    <t xml:space="preserve">Materials, Goods &amp; Workmanship </t>
  </si>
  <si>
    <t>Sign</t>
  </si>
  <si>
    <t>Common Seal</t>
  </si>
  <si>
    <t>Royalties and Patent Rights</t>
  </si>
  <si>
    <t xml:space="preserve">For the  consideration hereinafter  mentioned  the  Contractor will upon  </t>
  </si>
  <si>
    <t>Foreman-In-Charge</t>
  </si>
  <si>
    <t xml:space="preserve">and subject to the Conditions annexed hereto carry out and complete the </t>
  </si>
  <si>
    <r>
      <t xml:space="preserve">in the presence of </t>
    </r>
    <r>
      <rPr>
        <b/>
        <sz val="24"/>
        <color rgb="FF000000"/>
        <rFont val="Arial"/>
        <family val="2"/>
      </rPr>
      <t>WITNESS</t>
    </r>
  </si>
  <si>
    <t>Access for Architect to the Works</t>
  </si>
  <si>
    <t xml:space="preserve">Works hown upon the  Contracts Drawings and described by or referred </t>
  </si>
  <si>
    <t>Clerk of Works</t>
  </si>
  <si>
    <t>to  in  the Specification and in the said Conditions.</t>
  </si>
  <si>
    <t>Variations, Provisional and Prime Cost Sums</t>
  </si>
  <si>
    <t>BC03</t>
  </si>
  <si>
    <t>NOTES :</t>
  </si>
  <si>
    <t>Quality and Quantity of the Work</t>
  </si>
  <si>
    <t>Contract Sum</t>
  </si>
  <si>
    <t>State nature of intended Works.</t>
  </si>
  <si>
    <t>The Employer will pay to the Contractor the sum of :</t>
  </si>
  <si>
    <t>Materials and Goods Unfixed or Off-Site</t>
  </si>
  <si>
    <t>SUM OF</t>
  </si>
  <si>
    <t>Practical Completion and Defects Liability</t>
  </si>
  <si>
    <t>It is important  that the document  being used as  specification  should  be</t>
  </si>
  <si>
    <t>IN WORDS</t>
  </si>
  <si>
    <t>Partial Possession by Employer</t>
  </si>
  <si>
    <t>marked "A"</t>
  </si>
  <si>
    <t>Assignment or Sub-Letting</t>
  </si>
  <si>
    <t xml:space="preserve">Injury to Persons &amp; Property and Employer's Indemnity </t>
  </si>
  <si>
    <t xml:space="preserve">Article 3 (A) is  applicable where the  person  concerned  is entitled  to  the </t>
  </si>
  <si>
    <t>Insurance Against Injury to Person and Property</t>
  </si>
  <si>
    <t xml:space="preserve">use of the name 'Architect' under and in accordance with the Architects </t>
  </si>
  <si>
    <r>
      <t>(hereinafter referred to as '</t>
    </r>
    <r>
      <rPr>
        <b/>
        <sz val="24"/>
        <color rgb="FF000000"/>
        <rFont val="Arial"/>
        <family val="2"/>
      </rPr>
      <t>the Contract Sum</t>
    </r>
    <r>
      <rPr>
        <sz val="24"/>
        <color rgb="FF000000"/>
        <rFont val="Arial"/>
        <family val="2"/>
      </rPr>
      <t>') or such other sum as shall</t>
    </r>
  </si>
  <si>
    <t>19A</t>
  </si>
  <si>
    <t>Excepted Risks - Nuclear Perils etc.</t>
  </si>
  <si>
    <t>Ordiance ( Chapter 232). Article 3 (B) is applicabale in all other cases.</t>
  </si>
  <si>
    <t>become payable  hereunder at the times  and in the manner specified in</t>
  </si>
  <si>
    <t>Insurance of the Works Against Fire, etc.</t>
  </si>
  <si>
    <t>BC04</t>
  </si>
  <si>
    <t>Complete whichever is appropriate and delete the alternative.</t>
  </si>
  <si>
    <t>the said Conditions.</t>
  </si>
  <si>
    <t>Possession and Completion and Postponement</t>
  </si>
  <si>
    <t>Damages for Non-Completion</t>
  </si>
  <si>
    <t xml:space="preserve">Article 4(A) is to apply where a Quantity Surveyor is appointed, and Article </t>
  </si>
  <si>
    <t>3(A)</t>
  </si>
  <si>
    <t>Extension of Time</t>
  </si>
  <si>
    <t xml:space="preserve">4 (8)  is  to apply  where  no Quantity  Surveyor  is appointed.  Complete </t>
  </si>
  <si>
    <r>
      <t>The term '</t>
    </r>
    <r>
      <rPr>
        <b/>
        <sz val="24"/>
        <color rgb="FF000000"/>
        <rFont val="Arial"/>
        <family val="2"/>
      </rPr>
      <t xml:space="preserve">the Architect </t>
    </r>
    <r>
      <rPr>
        <b/>
        <i/>
        <sz val="22"/>
        <color rgb="FF000000"/>
        <rFont val="Arial"/>
        <family val="2"/>
      </rPr>
      <t>(3)</t>
    </r>
    <r>
      <rPr>
        <sz val="24"/>
        <color rgb="FF000000"/>
        <rFont val="Arial"/>
        <family val="2"/>
      </rPr>
      <t xml:space="preserve"> in the said Conditions shall mean</t>
    </r>
  </si>
  <si>
    <t>Loss and Expenses Caused by Disturbance of the Works</t>
  </si>
  <si>
    <t>whichever is appropriate and delete the alternative.</t>
  </si>
  <si>
    <t>ARCHITECT</t>
  </si>
  <si>
    <t>Determination by Employer</t>
  </si>
  <si>
    <t>BC05</t>
  </si>
  <si>
    <t>Determination by Contractor</t>
  </si>
  <si>
    <t>If the contract  is to be  executed  under  seal, this  clause  and the  words</t>
  </si>
  <si>
    <t>26 MARA ROAD , NAUSORI</t>
  </si>
  <si>
    <t>Nominated Sub-Contractors</t>
  </si>
  <si>
    <t>BC06</t>
  </si>
  <si>
    <t>following must be altered accordingly.</t>
  </si>
  <si>
    <t>Nominated Suppliers</t>
  </si>
  <si>
    <r>
      <t xml:space="preserve">or,in the event of his death or ceasing to be the </t>
    </r>
    <r>
      <rPr>
        <b/>
        <sz val="24"/>
        <color rgb="FF000000"/>
        <rFont val="Arial"/>
        <family val="2"/>
      </rPr>
      <t>Architect</t>
    </r>
    <r>
      <rPr>
        <sz val="24"/>
        <color rgb="FF000000"/>
        <rFont val="Arial"/>
        <family val="2"/>
      </rPr>
      <t xml:space="preserve"> for the purpose </t>
    </r>
  </si>
  <si>
    <t>Artists and Tradesmen</t>
  </si>
  <si>
    <t xml:space="preserve">It is suggested that the periods should be (i)  three  months  and (ii)  one </t>
  </si>
  <si>
    <t>of  this  Contract,such  other person as the Employer shall nominate for</t>
  </si>
  <si>
    <t>Certificates and Payments</t>
  </si>
  <si>
    <t xml:space="preserve">month. It is essential that periods be inserted since otherwise no period of </t>
  </si>
  <si>
    <t>that purpose, not being a person to whom the Contractor shall object for</t>
  </si>
  <si>
    <t>Amish Patel</t>
  </si>
  <si>
    <t>31A</t>
  </si>
  <si>
    <t xml:space="preserve">Fluctuations </t>
  </si>
  <si>
    <t>delay would be prescribed. Refer to Extension of Time (EoT) clause.</t>
  </si>
  <si>
    <t xml:space="preserve">reasons   considered to   be sufficient  by an  arbitrator appointed in </t>
  </si>
  <si>
    <t>31B</t>
  </si>
  <si>
    <t>BC07</t>
  </si>
  <si>
    <t xml:space="preserve">accordance with clause  33  of  the   said  Conditions.    Provided  always  </t>
  </si>
  <si>
    <t>31C</t>
  </si>
  <si>
    <t>The Percentage will be five per cent unless a lower rate is specified here.</t>
  </si>
  <si>
    <r>
      <t xml:space="preserve">that  no   person subsequently  appointed to be  the  </t>
    </r>
    <r>
      <rPr>
        <b/>
        <sz val="24"/>
        <color rgb="FF000000"/>
        <rFont val="Arial"/>
        <family val="2"/>
      </rPr>
      <t>Architect</t>
    </r>
    <r>
      <rPr>
        <sz val="24"/>
        <color rgb="FF000000"/>
        <rFont val="Arial"/>
        <family val="2"/>
      </rPr>
      <t xml:space="preserve">  under  </t>
    </r>
  </si>
  <si>
    <t>31D</t>
  </si>
  <si>
    <t>this  Contract shall be entitled to disregard  or  overrule any certificate or</t>
  </si>
  <si>
    <t>31E</t>
  </si>
  <si>
    <t>Fluctuations</t>
  </si>
  <si>
    <t xml:space="preserve">opinion or decision or approval  or  instruction given  or  expressed  by  </t>
  </si>
  <si>
    <t>Antiquities</t>
  </si>
  <si>
    <t>This Form is issued and Published by</t>
  </si>
  <si>
    <r>
      <t xml:space="preserve">the </t>
    </r>
    <r>
      <rPr>
        <b/>
        <sz val="24"/>
        <color rgb="FF000000"/>
        <rFont val="Arial"/>
        <family val="2"/>
      </rPr>
      <t xml:space="preserve">Architect </t>
    </r>
    <r>
      <rPr>
        <sz val="24"/>
        <color rgb="FF000000"/>
        <rFont val="Arial"/>
        <family val="2"/>
      </rPr>
      <t xml:space="preserve"> for  the time being.</t>
    </r>
  </si>
  <si>
    <t>Arbitration</t>
  </si>
  <si>
    <r>
      <t xml:space="preserve">The </t>
    </r>
    <r>
      <rPr>
        <b/>
        <sz val="24"/>
        <color rgb="FF000000"/>
        <rFont val="Arial"/>
        <family val="2"/>
      </rPr>
      <t>Fiji Joint Contracts Tribunal</t>
    </r>
  </si>
  <si>
    <t xml:space="preserve">FIJI STANDARD FORM OF BUILDING CONTRACT </t>
  </si>
  <si>
    <t>BC01</t>
  </si>
  <si>
    <t>PO Box 1171, 108 Amy Street, Suva, FIJI.</t>
  </si>
  <si>
    <t>3(B)</t>
  </si>
  <si>
    <t>APPENDIX 2</t>
  </si>
  <si>
    <t>PERFORMANCE BOND</t>
  </si>
  <si>
    <t>XO01</t>
  </si>
  <si>
    <t>The constituent bodies of the Fiji Joint Contracts Tribunal are:</t>
  </si>
  <si>
    <r>
      <t>The   term '</t>
    </r>
    <r>
      <rPr>
        <b/>
        <sz val="24"/>
        <color rgb="FF000000"/>
        <rFont val="Arial"/>
        <family val="2"/>
      </rPr>
      <t>the   Architect</t>
    </r>
    <r>
      <rPr>
        <sz val="24"/>
        <color rgb="FF000000"/>
        <rFont val="Arial"/>
        <family val="2"/>
      </rPr>
      <t xml:space="preserve">' </t>
    </r>
    <r>
      <rPr>
        <b/>
        <i/>
        <sz val="24"/>
        <color rgb="FF000000"/>
        <rFont val="Arial"/>
        <family val="2"/>
      </rPr>
      <t>(3)</t>
    </r>
    <r>
      <rPr>
        <sz val="24"/>
        <color rgb="FF000000"/>
        <rFont val="Arial"/>
        <family val="2"/>
      </rPr>
      <t xml:space="preserve"> in the said   Conditions  shall be deemed   to </t>
    </r>
  </si>
  <si>
    <t>APPENDIX 3</t>
  </si>
  <si>
    <t>GENERAL CONDITIONS OF TENDER</t>
  </si>
  <si>
    <t>Fiji Association of Architects</t>
  </si>
  <si>
    <r>
      <t>have been deleted throughout &amp; replaced with the term  '</t>
    </r>
    <r>
      <rPr>
        <b/>
        <sz val="24"/>
        <color rgb="FF000000"/>
        <rFont val="Arial"/>
        <family val="2"/>
      </rPr>
      <t xml:space="preserve">the Supervising </t>
    </r>
  </si>
  <si>
    <t>APPENDIX 4</t>
  </si>
  <si>
    <t>MATERIALS SUPPLIED &amp; GENERAL CONDITIONS</t>
  </si>
  <si>
    <t>XO02</t>
  </si>
  <si>
    <t>Fiji Institute of Engineers</t>
  </si>
  <si>
    <r>
      <rPr>
        <b/>
        <sz val="24"/>
        <color rgb="FF000000"/>
        <rFont val="Arial"/>
        <family val="2"/>
      </rPr>
      <t>Officer</t>
    </r>
    <r>
      <rPr>
        <sz val="24"/>
        <color rgb="FF000000"/>
        <rFont val="Arial"/>
        <family val="2"/>
      </rPr>
      <t>', which term shall mean</t>
    </r>
  </si>
  <si>
    <t>APPENDIX 5</t>
  </si>
  <si>
    <t>MEMO ON GENERAL CONDITIONS OF TENDER</t>
  </si>
  <si>
    <t>XO05</t>
  </si>
  <si>
    <t>Fiji Institute of Quantity Surveyors</t>
  </si>
  <si>
    <t>APPENDIX 6</t>
  </si>
  <si>
    <t>TENDER FORM</t>
  </si>
  <si>
    <t>Fiji Master Builders Association (Inc.)</t>
  </si>
  <si>
    <t>APPENDIX 7</t>
  </si>
  <si>
    <t>DRAWING REGISTER</t>
  </si>
  <si>
    <t>Ministry of Infrastructure &amp; Public Utilities</t>
  </si>
  <si>
    <t>Copyright reserved in all drawings and the</t>
  </si>
  <si>
    <t>PROJECT</t>
  </si>
  <si>
    <t>SHEET TITLE</t>
  </si>
  <si>
    <t>DESIGN</t>
  </si>
  <si>
    <t>: SP</t>
  </si>
  <si>
    <t>PROJECT NO:</t>
  </si>
  <si>
    <t>work executed from them. Figured dimensions</t>
  </si>
  <si>
    <t>shall be read in preferance. Largest scaled</t>
  </si>
  <si>
    <t>BUILDING CONTRACT</t>
  </si>
  <si>
    <t>PREP BY</t>
  </si>
  <si>
    <t>admin</t>
  </si>
  <si>
    <t>SHEET NO.</t>
  </si>
  <si>
    <t>drawings shall take precedence. Check all</t>
  </si>
  <si>
    <r>
      <rPr>
        <sz val="14"/>
        <color rgb="FF000000"/>
        <rFont val="Arial"/>
        <family val="2"/>
      </rPr>
      <t>ARCHITECTS,DESIGN CONSULTANTS,PROJECT MANAGERS,INTERIOR DESIGNERS</t>
    </r>
    <r>
      <rPr>
        <sz val="20"/>
        <color rgb="FF000000"/>
        <rFont val="Arial"/>
        <family val="2"/>
      </rPr>
      <t xml:space="preserve">
</t>
    </r>
    <r>
      <rPr>
        <b/>
        <sz val="20"/>
        <color rgb="FF000000"/>
        <rFont val="Arial"/>
        <family val="2"/>
      </rPr>
      <t>26 MARA ROAD , P.O.BOX 16 , NAUSORI , FIJI ISLANDS
PH.- 3400 287 ,  Email : designhut@connect.com.fj</t>
    </r>
  </si>
  <si>
    <t>WITNESS</t>
  </si>
  <si>
    <t xml:space="preserve"> </t>
  </si>
  <si>
    <t>dimensions on site. All discrepancies shall</t>
  </si>
  <si>
    <t>WITHOUT QUANTITIES</t>
  </si>
  <si>
    <t>DATE</t>
  </si>
  <si>
    <t>REV:</t>
  </si>
  <si>
    <r>
      <t xml:space="preserve">be reported to the </t>
    </r>
    <r>
      <rPr>
        <b/>
        <sz val="20"/>
        <color rgb="FF000000"/>
        <rFont val="Arial"/>
        <family val="2"/>
      </rPr>
      <t>ARCHITECT</t>
    </r>
    <r>
      <rPr>
        <sz val="20"/>
        <color rgb="FF000000"/>
        <rFont val="Arial"/>
        <family val="2"/>
      </rPr>
      <t xml:space="preserve"> ASAP</t>
    </r>
  </si>
  <si>
    <t>PRIVATE EDITION 1978</t>
  </si>
  <si>
    <t>The Conditions hereinbefore referred to</t>
  </si>
  <si>
    <t>(2)</t>
  </si>
  <si>
    <t xml:space="preserve">(a) </t>
  </si>
  <si>
    <t xml:space="preserve">Immediately after the execution of this Contract the Architect without </t>
  </si>
  <si>
    <t xml:space="preserve">issued in accordance with clause 11(1) of these  Conditions,  &amp;                    </t>
  </si>
  <si>
    <t xml:space="preserve">the Contractor shall supply and use in carrying out the Works  any patented </t>
  </si>
  <si>
    <t>(1)</t>
  </si>
  <si>
    <t xml:space="preserve">charge to the Contractor shall furnish him (unless  he shall  have  been </t>
  </si>
  <si>
    <t>the Contractor has complied with subparagraph (ii).</t>
  </si>
  <si>
    <t xml:space="preserve">articles, processes or inventions, the Contractor shall not be liable in respect </t>
  </si>
  <si>
    <t xml:space="preserve">The Contractor  shall &amp;  upon  subject  to  these  Conditions  carry  out   and </t>
  </si>
  <si>
    <t>previously furnished) with:</t>
  </si>
  <si>
    <t xml:space="preserve">(e) </t>
  </si>
  <si>
    <t>Provided that the Contractor complies with paragraph (b)  of  this  sub-</t>
  </si>
  <si>
    <t xml:space="preserve">of any infringement or alleged infringement of any patent rights in relation to </t>
  </si>
  <si>
    <t xml:space="preserve">complete  the works shown upon the  Contract Drawings &amp; described  by  or </t>
  </si>
  <si>
    <t xml:space="preserve">(i) </t>
  </si>
  <si>
    <t xml:space="preserve">one copy certified on behalf of the Employer of  the  Articles  of </t>
  </si>
  <si>
    <t xml:space="preserve">clause, the Contractor shall not be liable  to  the  Employer  under  this </t>
  </si>
  <si>
    <t xml:space="preserve">any such articles, processes and inventions  and  all  royalties  damages  or </t>
  </si>
  <si>
    <t xml:space="preserve">referred  to  in  the  Specification  &amp; in the Articles of Agreement  and  these </t>
  </si>
  <si>
    <t>Agreement and of those Conditions,</t>
  </si>
  <si>
    <t xml:space="preserve">Contract if the Works do not  comply  with  the  statutory  requirements </t>
  </si>
  <si>
    <t xml:space="preserve">other monies which the  Contractor  may  be  liable  to  pay  to  the  persons </t>
  </si>
  <si>
    <t xml:space="preserve">Conditions   (which   Drawings,   Specification,   Articles   of Agreement  and </t>
  </si>
  <si>
    <t xml:space="preserve">(ii) </t>
  </si>
  <si>
    <t>two copies of the Contract Drawings, and</t>
  </si>
  <si>
    <t xml:space="preserve">where and to the extent that such noncompliance of  the Works results </t>
  </si>
  <si>
    <t>entitled to such patent rights shall be added to the Contract Sum.</t>
  </si>
  <si>
    <t xml:space="preserve">Conditions are hereinafter  called 'the  Contract Documents')   in compliance </t>
  </si>
  <si>
    <t>(iii)</t>
  </si>
  <si>
    <t>two copies of the Specification.</t>
  </si>
  <si>
    <t xml:space="preserve"> from the Contractor having  carried  out  work  in  accordance  with  the </t>
  </si>
  <si>
    <t xml:space="preserve">therewith, using materials &amp; workmanship of the quality &amp; standards  therein </t>
  </si>
  <si>
    <t xml:space="preserve">documents  referred   to  in  clause   1(2)  of  these  Conditions  or  any </t>
  </si>
  <si>
    <t xml:space="preserve">specified, provided that where &amp; to the extent that approval of the  quality of </t>
  </si>
  <si>
    <t xml:space="preserve">(b) </t>
  </si>
  <si>
    <t xml:space="preserve">Immediately after the execution of this Contract the Contractor without </t>
  </si>
  <si>
    <t xml:space="preserve">variation instruction issued  in  accordance  with  clause 11(1) of  these </t>
  </si>
  <si>
    <t xml:space="preserve">materials or of the standards of workmanship is a matter for  the  opinion  of </t>
  </si>
  <si>
    <t xml:space="preserve">charge to the Employer shall furnish the Architect (unless he shall have </t>
  </si>
  <si>
    <t>Conditions.</t>
  </si>
  <si>
    <t>The Contractor shall constantly keep upon the Works a competent  foreman</t>
  </si>
  <si>
    <t xml:space="preserve">the  Architect,  such  quality   and  standards   shall  be  to   the  reasonable </t>
  </si>
  <si>
    <t xml:space="preserve">been previously furnished) with a schedule of the rates upon which the </t>
  </si>
  <si>
    <t xml:space="preserve">The Contractor shall  pay  and  indemnify  the  Employer  against  liability  in </t>
  </si>
  <si>
    <t>-in-charge &amp; any instructions given to him by the Architect shall  be  deemed</t>
  </si>
  <si>
    <t>satisfaction of the Architect.</t>
  </si>
  <si>
    <t xml:space="preserve">Contractor's estimate was based. Such schedule is hereinafter referred </t>
  </si>
  <si>
    <t xml:space="preserve">respect  of  any  fees  or  charges  (including  any  rates   or   taxes)   legally </t>
  </si>
  <si>
    <t>to have been issued to the Contractor.</t>
  </si>
  <si>
    <t>to as 'the Schedule of Rates'.</t>
  </si>
  <si>
    <t xml:space="preserve">demandable under any  Act  of  Parliament,   any  instrument,  rule  or order </t>
  </si>
  <si>
    <t xml:space="preserve">If the Contractor shall find any discrepancy  in  or  divergence  between  any </t>
  </si>
  <si>
    <t>(3)</t>
  </si>
  <si>
    <t xml:space="preserve">made under any Act of Parliament, or any regulation or byelaw  of  any local </t>
  </si>
  <si>
    <t xml:space="preserve">two or more of the  following  documents,  including  a  divergence  between </t>
  </si>
  <si>
    <t xml:space="preserve">As and when from time to time as may be necessary  the  Architect  without </t>
  </si>
  <si>
    <t xml:space="preserve">authority or of any statutory  undertaker  in  respect  of  the Works. Provided </t>
  </si>
  <si>
    <t xml:space="preserve">The Architect and his  representatives  shall  at  all  reasonable  times  have </t>
  </si>
  <si>
    <t xml:space="preserve">parts of anyone of them or  between  documents  of  the  same  description, </t>
  </si>
  <si>
    <t xml:space="preserve">charge to the Contractor shall furnish him with two copies of  such drawings </t>
  </si>
  <si>
    <t xml:space="preserve">that the amount of any such fees  or charges  (including  any rates or taxes) </t>
  </si>
  <si>
    <t xml:space="preserve">access to the Works and to the workshops or other places of the Contractor </t>
  </si>
  <si>
    <t xml:space="preserve">namely:  </t>
  </si>
  <si>
    <t xml:space="preserve">or details as are reasonably  necessary  either  to  explain  and  amplify  the </t>
  </si>
  <si>
    <t>shall be added to the Contract Sum unless they</t>
  </si>
  <si>
    <t xml:space="preserve">where work is being prepared for the Contract, and when work  is  to  be  so </t>
  </si>
  <si>
    <t xml:space="preserve">Contract Drawings or to enable the Contractor  to  carry  out  and   complete </t>
  </si>
  <si>
    <t xml:space="preserve">arise in respect of work executed or  materials  or goods  supplied by a </t>
  </si>
  <si>
    <t xml:space="preserve">prepared in workshops or other places of a sub-contractor (whether or not a </t>
  </si>
  <si>
    <t>The Contract Drawings,</t>
  </si>
  <si>
    <t>these Conditions.</t>
  </si>
  <si>
    <t xml:space="preserve"> local authority or statutory  undertaker  for  which  a  prime  cost sum is </t>
  </si>
  <si>
    <t xml:space="preserve">nominated sub-contractor as defined in clause 27 of  these  Conditions)  the </t>
  </si>
  <si>
    <t>The Specification,</t>
  </si>
  <si>
    <t>(4)</t>
  </si>
  <si>
    <t xml:space="preserve"> included in the Specification or for which a  prime  cost sum has arisen </t>
  </si>
  <si>
    <t xml:space="preserve">Contractor shall by a term in the sub-contract  so far  as  possible  secure  a </t>
  </si>
  <si>
    <t>any instructions issued by the Architect under these conditions</t>
  </si>
  <si>
    <t xml:space="preserve">The Contractor shall keep one copy of the Contract Drawings, one  copy  of </t>
  </si>
  <si>
    <t xml:space="preserve"> as a result of Architect's instructions given under clause 11(3)  of these </t>
  </si>
  <si>
    <t xml:space="preserve">similar right of access to those workshops or places for the  Architect  &amp;  his </t>
  </si>
  <si>
    <t xml:space="preserve">(save insofar as any such instruction requires a variation   </t>
  </si>
  <si>
    <t xml:space="preserve">the Specification, and one copy of the  drawings  and  details  referred  to in </t>
  </si>
  <si>
    <t>Conditions, or</t>
  </si>
  <si>
    <t xml:space="preserve">representatives and shall do all things reasonably necessary to  make  such </t>
  </si>
  <si>
    <t>in accordance with the provisions of clause</t>
  </si>
  <si>
    <t xml:space="preserve">sub-clause (3) of this Condition upon the Works so as to be  available to the </t>
  </si>
  <si>
    <t>are priced or stated by way  of   a  provisional sum in the Specification.</t>
  </si>
  <si>
    <t>right effective.</t>
  </si>
  <si>
    <t>11(1) of these Conditions), and</t>
  </si>
  <si>
    <t>Architect or his representative at all reasonable times.</t>
  </si>
  <si>
    <t xml:space="preserve">None  of  the  provisions  of  clause  27  (nominated  sub-contractors) nor of </t>
  </si>
  <si>
    <t>(iv)</t>
  </si>
  <si>
    <t xml:space="preserve">any   drawings   or  documents  issued by  the  Architect  </t>
  </si>
  <si>
    <t>(5)</t>
  </si>
  <si>
    <t xml:space="preserve">clause  28  (nominated  suppliers)  of  these  Conditions  shall  apply  where  </t>
  </si>
  <si>
    <t>under clause 3(3),clause 3(4) or clause 5 of these shall</t>
  </si>
  <si>
    <t xml:space="preserve">Upon final payment under clause 30(6) of these  Conditions  the  Contractor </t>
  </si>
  <si>
    <t xml:space="preserve">prime  cost sums are included in the Specification or arise as  a result of  an </t>
  </si>
  <si>
    <t xml:space="preserve">The Employer shall be entitled to appoint a clerk of works whose  duty shall </t>
  </si>
  <si>
    <t xml:space="preserve">immediately give to the Architect a written notice </t>
  </si>
  <si>
    <t xml:space="preserve">shall if so requested by the  Architect,  forthwith  return  to  the  Architect  all </t>
  </si>
  <si>
    <t xml:space="preserve">instruction  by the Architect in regard to the expenditure  of provisional sums  </t>
  </si>
  <si>
    <t xml:space="preserve">be to act solely as inspector on behalf of the Employer under the  directions </t>
  </si>
  <si>
    <t xml:space="preserve">specifying the discrepancy or divergence, and the Architect </t>
  </si>
  <si>
    <t xml:space="preserve">drawings, details, specifications, descriptive  schedules &amp;  other  documents </t>
  </si>
  <si>
    <t xml:space="preserve">in  respect  of any fees or charges for work executed or materials  or  goods  </t>
  </si>
  <si>
    <t xml:space="preserve">of the Architect, and the Contractor shall afford every reasonable facility  for </t>
  </si>
  <si>
    <t>shall issue instructions in regard thereto.</t>
  </si>
  <si>
    <t>of a like nature which bear his name.</t>
  </si>
  <si>
    <t xml:space="preserve">supplied  by  a local authority or  statutory  undertaker  solely  in  pursuance  </t>
  </si>
  <si>
    <t xml:space="preserve">the performance of that duty. If any directions are given to the Contractor or </t>
  </si>
  <si>
    <t>(6)</t>
  </si>
  <si>
    <t xml:space="preserve">of its statutory obligations.  Such  fees or charges shall be  dealt with  under </t>
  </si>
  <si>
    <t xml:space="preserve">to his foreman upon the Works by the clerk of works the same shall be of no </t>
  </si>
  <si>
    <t xml:space="preserve"> Architects Instructions</t>
  </si>
  <si>
    <t xml:space="preserve">None of the documents hereinbefore  mentioned  (except  the  Schedule  of </t>
  </si>
  <si>
    <t xml:space="preserve">the  provisions  or sub-clause (2) of this Condition  &amp;  any  amount  properly </t>
  </si>
  <si>
    <t xml:space="preserve">effect unless given in regard to a matter in respect of which the  Architect  is </t>
  </si>
  <si>
    <t xml:space="preserve">Rates) and no bill of quantities or other statement as to quantities of work at </t>
  </si>
  <si>
    <t xml:space="preserve">paid by the Contractor to any local authority or statutory undertaker shall  be  </t>
  </si>
  <si>
    <t xml:space="preserve">expressly empowered by these Conditions to issue  instructions and  unless </t>
  </si>
  <si>
    <t xml:space="preserve">The  Contractor  shall  (subject  to  sub-clauses (2) and (3) of this Condition) </t>
  </si>
  <si>
    <t xml:space="preserve">any time supplied to the Contractor shall be used  by  him  for  any  purpose </t>
  </si>
  <si>
    <t xml:space="preserve">added  to  the  amount that would otherwise be stated  as  due  in  the  next </t>
  </si>
  <si>
    <t xml:space="preserve">confirmed in writing by the Architect within two working days  of  their  being </t>
  </si>
  <si>
    <t xml:space="preserve">forthwith comply with all instructions issued to him by the Architect in regard </t>
  </si>
  <si>
    <t xml:space="preserve">other than this Contract  and  neither  the  Employer,  the  Architect  nor  the </t>
  </si>
  <si>
    <t>interim certificate.</t>
  </si>
  <si>
    <t xml:space="preserve">given. If any such directions are so given and  confirmed  then  as  from  the </t>
  </si>
  <si>
    <t xml:space="preserve">to any matter in respect of which the Architect  is  expressly  empowered  by </t>
  </si>
  <si>
    <t xml:space="preserve">Quantity   Surveyor  shall   divulge  or  use  except  for  the  purpose  of  this </t>
  </si>
  <si>
    <t>date of confirmation they shall be deemed to be Architect's instructions.</t>
  </si>
  <si>
    <t xml:space="preserve">these Conditions to issue instructions. If within seven days after receipt of  a </t>
  </si>
  <si>
    <t>Contract any of the rates in the Schedule of Rates.</t>
  </si>
  <si>
    <t>Levels and Setting Out of the Works</t>
  </si>
  <si>
    <t xml:space="preserve">written notice from the Architect requiring compliance with an instruction the </t>
  </si>
  <si>
    <t>(7)</t>
  </si>
  <si>
    <t xml:space="preserve">The  Architect  shall  determine  any  levels  which  may be required  for  the </t>
  </si>
  <si>
    <t>Variations, Provisional &amp; Prime Cost Sums</t>
  </si>
  <si>
    <t xml:space="preserve">Contractor does not comply therewith, then the Employer may employ   and </t>
  </si>
  <si>
    <t xml:space="preserve">Any certificate to be issued by the Architect under these Conditions shall be </t>
  </si>
  <si>
    <t xml:space="preserve">execution  of  the  Works,  &amp;  shall  furnish   to  the  Contractor   by   way  of </t>
  </si>
  <si>
    <t xml:space="preserve">pay other persons to execute any work whatsoever which may be necessary </t>
  </si>
  <si>
    <t>issued to the Contractor.</t>
  </si>
  <si>
    <t xml:space="preserve">accurately  dimensioned  drawings  such  information  as  shall   enable  the </t>
  </si>
  <si>
    <t xml:space="preserve">The Architect may issue instructions requiring a variation &amp; he may sanction </t>
  </si>
  <si>
    <t xml:space="preserve">to give effect to such instruction and  all  costs  incurred in  connection  with </t>
  </si>
  <si>
    <t xml:space="preserve">Contractor to  set out the Works at ground level.  Unless the  Architect  shall </t>
  </si>
  <si>
    <t xml:space="preserve">in writing any variation made by the  Contractor  otherwise  than pursuant to </t>
  </si>
  <si>
    <t xml:space="preserve">such employment shall be recoverable from the Contractor by the Employer </t>
  </si>
  <si>
    <t>Statutory Obligations, Notices, Fees &amp; Charges</t>
  </si>
  <si>
    <t xml:space="preserve">otherwise   instruct,  in  which  case   the  contract  sum  shall   be  adjusted  </t>
  </si>
  <si>
    <t xml:space="preserve">an  instruction of the  Architect.  No  variation  required  by  the  Architect  or </t>
  </si>
  <si>
    <t xml:space="preserve">as a debt or may be deducted by him from any  monies  due  or  to  become </t>
  </si>
  <si>
    <t xml:space="preserve">accordingly,  the  Contractor shall be responsible for and shall entirely at his </t>
  </si>
  <si>
    <t>subsequently sanctioned by him shall vitiate this Contract.</t>
  </si>
  <si>
    <t>due to the Contractor under this Contract.</t>
  </si>
  <si>
    <t xml:space="preserve">The Contractor shall comply with, and give all notices required by,  any </t>
  </si>
  <si>
    <t>own  cost  amend  any  errors arising from his own inaccurate setting out.</t>
  </si>
  <si>
    <t xml:space="preserve">Act of Parliament, any instrument rule or order made under any Act  of </t>
  </si>
  <si>
    <t xml:space="preserve">The term 'variation' as used  in  these  Conditions  means  the  alteration  or </t>
  </si>
  <si>
    <t xml:space="preserve">Upon receipt of  what  purports  to  be  an  instruction  issued  to him  by the </t>
  </si>
  <si>
    <t xml:space="preserve">Parliament, or any regulation or byelaw of any local authority or of  any </t>
  </si>
  <si>
    <t xml:space="preserve">Materials, Goods and Workmanship to Conform  to Description,  </t>
  </si>
  <si>
    <t xml:space="preserve">modification of the design, quality or quantity of the Works  as  shown  upon </t>
  </si>
  <si>
    <t xml:space="preserve">Architect the Contractor may request the Architect to  specify  in  writing  the </t>
  </si>
  <si>
    <t xml:space="preserve">statutory undertaker which has any jurisdiction with regard to the </t>
  </si>
  <si>
    <t>Testing and Inspection</t>
  </si>
  <si>
    <t xml:space="preserve">the Contract Drawings and described by or referred to  in  the  Specification, </t>
  </si>
  <si>
    <t xml:space="preserve">provision   of   these   Conditions   which  empowers  the  issue  of  the  said </t>
  </si>
  <si>
    <t xml:space="preserve">Works or  with  whose   systems   the  same  are  or  will be connected  </t>
  </si>
  <si>
    <t xml:space="preserve">&amp; includes the addition, omission or substitution of any  work,  the  alteration </t>
  </si>
  <si>
    <t xml:space="preserve">instruction. The Architect shall forthwith comply with  any  such request, and </t>
  </si>
  <si>
    <t xml:space="preserve">(all requirements   to   be   so  complied  with being referred to in these </t>
  </si>
  <si>
    <t xml:space="preserve">All materials, goods and workmanship shall  so  far  as  procurable be of the </t>
  </si>
  <si>
    <t xml:space="preserve">of the kind or standard of any of the materials or goods  to  be  used  in  the </t>
  </si>
  <si>
    <t xml:space="preserve">if the Contractor  shall  there after  comply  with  the said instruction (neither </t>
  </si>
  <si>
    <t xml:space="preserve">Conditions as 'the statutory requirements'). </t>
  </si>
  <si>
    <t>respective kinds and standards described in the Specification.</t>
  </si>
  <si>
    <t xml:space="preserve">Works,  and  the  removal  from  the  site  of  any  work  materials  or  goods </t>
  </si>
  <si>
    <t xml:space="preserve">party before such compliance having given to the other a  written request  to </t>
  </si>
  <si>
    <t xml:space="preserve">If   the  Contractor  shall  find  any  divergence  between  the  statutory </t>
  </si>
  <si>
    <t xml:space="preserve">executed or  brought  thereon  by  the  Contractor  for  the  purposes  of  the </t>
  </si>
  <si>
    <t xml:space="preserve">concur   in   the   appointment   of  an  arbitrator  under clause  33  of  these </t>
  </si>
  <si>
    <t xml:space="preserve">requirements &amp; all or any of the documents referred to  in  clause  1 (2) </t>
  </si>
  <si>
    <t xml:space="preserve">The  Contractor  shall  upon  the  request of the  Architect  furnish  him  with </t>
  </si>
  <si>
    <t xml:space="preserve">Works other than work materials or goods which are not in accordance  with </t>
  </si>
  <si>
    <t xml:space="preserve">Conditions in order that it may be decided whether  the  provision   specified </t>
  </si>
  <si>
    <t xml:space="preserve">of these Conditions or any variation  instruction  issued  in  accordance </t>
  </si>
  <si>
    <t xml:space="preserve">vouchers to prove that the materials and goods  comply with  sub-clause (1) </t>
  </si>
  <si>
    <t>this Contract.</t>
  </si>
  <si>
    <t xml:space="preserve">by the Architect empowers the issue of the said instruction), then  the  issue </t>
  </si>
  <si>
    <t xml:space="preserve">with clause 11(1) of these Conditions, he shall immediately give  to  the </t>
  </si>
  <si>
    <t>of this Condition.</t>
  </si>
  <si>
    <t xml:space="preserve">of the same shall be deemed for all the purposes  of  this  Contract  to  have </t>
  </si>
  <si>
    <t xml:space="preserve">Architect a written notice specifying the divergence. </t>
  </si>
  <si>
    <t xml:space="preserve">The Architect shall issue instructions in regard to  the  expenditure  of  prime </t>
  </si>
  <si>
    <t xml:space="preserve">been empowered  by  the  provision  of  these  Conditions  specified  by  the </t>
  </si>
  <si>
    <t xml:space="preserve">(c) </t>
  </si>
  <si>
    <t xml:space="preserve">If the Contractor gives notice under paragraph (b) of this sub-clause or </t>
  </si>
  <si>
    <t xml:space="preserve">The Architect may issue instructions requiring the Contractor to  open up for </t>
  </si>
  <si>
    <r>
      <t xml:space="preserve">cost </t>
    </r>
    <r>
      <rPr>
        <b/>
        <i/>
        <sz val="24"/>
        <color rgb="FF000000"/>
        <rFont val="Arial"/>
        <family val="2"/>
      </rPr>
      <t>(6)</t>
    </r>
    <r>
      <rPr>
        <b/>
        <i/>
        <sz val="16"/>
        <color rgb="FF000000"/>
        <rFont val="Arial"/>
        <family val="2"/>
      </rPr>
      <t xml:space="preserve"> </t>
    </r>
    <r>
      <rPr>
        <sz val="26"/>
        <color rgb="FF000000"/>
        <rFont val="Arial"/>
        <family val="2"/>
      </rPr>
      <t xml:space="preserve">and provisional sums included in the Specification and of prime cost </t>
    </r>
  </si>
  <si>
    <t>Architect in answer to the Contractor's request.</t>
  </si>
  <si>
    <t xml:space="preserve">if  the   Architect   shall   otherwise   discover   or  receive   notice  of  a </t>
  </si>
  <si>
    <t xml:space="preserve">inspection any work covered up or to arrange for or carry out any test of any </t>
  </si>
  <si>
    <t xml:space="preserve">sums   which   arise  as   a   result  of  instructions  issued  in  regard  to  the </t>
  </si>
  <si>
    <t xml:space="preserve">divergence between the statutory requirements and  all  or  any  of  the </t>
  </si>
  <si>
    <t xml:space="preserve">materials or goods (whether or not already incorporated in  the Works) or of </t>
  </si>
  <si>
    <t>expenditure of provisional sums.</t>
  </si>
  <si>
    <t xml:space="preserve">All  instructions   issued  by  the  Architect  shall  be  is ued  in  writing.   Any </t>
  </si>
  <si>
    <t xml:space="preserve">documents  referred   to  in  clause  1(2)  of   these  Conditions  or  any </t>
  </si>
  <si>
    <t xml:space="preserve">any executed work, &amp; the cost of such opening up  or testing  (together  with </t>
  </si>
  <si>
    <t xml:space="preserve">instruction  issued  orally  shall  be  of  no  immediate  effect,  but   shall   be </t>
  </si>
  <si>
    <t xml:space="preserve">variation instruction issued in accordance  with  clause  11(1)  of  these </t>
  </si>
  <si>
    <t xml:space="preserve">the cost  of  making  good  in  consequence  thereof) shall  be  added to the </t>
  </si>
  <si>
    <t xml:space="preserve">All variations required by the Architect or subsequently sanctioned by him in </t>
  </si>
  <si>
    <t xml:space="preserve">confirmed in writing by the Contractor to the  Architect within  seven days, &amp; </t>
  </si>
  <si>
    <t xml:space="preserve">Conditions, the Architect shall within 7 days of the discovery or  receipt </t>
  </si>
  <si>
    <t xml:space="preserve">Contract   Sum   unless   provided   for   in   the   Specification or unless the </t>
  </si>
  <si>
    <t xml:space="preserve">writing &amp; all work executed by the Contractor for which provisional sums are </t>
  </si>
  <si>
    <t xml:space="preserve">if not  dissented  from in writing  by  the  Architect  to  the  Contractor  within </t>
  </si>
  <si>
    <t xml:space="preserve">of a notice issue instructions in relation to the divergence. If and insofar </t>
  </si>
  <si>
    <t xml:space="preserve">inspection   or   test   shows  that  the  work,  materials  or goods  are  not in </t>
  </si>
  <si>
    <t xml:space="preserve">included in the Specification (other than work for which a tender made under </t>
  </si>
  <si>
    <t xml:space="preserve">seven days from receipt of the Contractor's confirmation shall take effect  as </t>
  </si>
  <si>
    <t xml:space="preserve">as   the  instructions  require  the  Works  to  be  varied,  they  shall  be </t>
  </si>
  <si>
    <t>accordance with this Contract.</t>
  </si>
  <si>
    <t xml:space="preserve">clause 27 (g) of these Conditions has been accepted) shall be  measured  &amp; </t>
  </si>
  <si>
    <t>from the expiration of the latter said seven days. Provided always:</t>
  </si>
  <si>
    <t xml:space="preserve">deemed to be Architect's instructions issued in accordance with clause </t>
  </si>
  <si>
    <t xml:space="preserve">valued   by   the  Quantity  Surveyor  who  shall  give  to  the  Contractor  an </t>
  </si>
  <si>
    <t>of the Conditions.</t>
  </si>
  <si>
    <t xml:space="preserve">The  Architect  may  issue instructions in regard to the removal from the site </t>
  </si>
  <si>
    <t xml:space="preserve">opportunity of being present at the time of such measurement and of taking </t>
  </si>
  <si>
    <t xml:space="preserve">That if the Architect within seven days of giving such an oral instruction </t>
  </si>
  <si>
    <t xml:space="preserve">(d) </t>
  </si>
  <si>
    <t>If in any emergency compliance with paragraph (a) of  this  sub-</t>
  </si>
  <si>
    <t xml:space="preserve">of  any  work,  materials  or  goods  which  are  not  in  accordance with  this  </t>
  </si>
  <si>
    <t xml:space="preserve">such notes &amp; measurements as the Contractor may  require.  The  valuation </t>
  </si>
  <si>
    <t xml:space="preserve">shall himself confirm the same in writing, then the Contractor  shall  not </t>
  </si>
  <si>
    <t xml:space="preserve">clause requires the Contractor  to supply  materials or  execute </t>
  </si>
  <si>
    <t>Contract.</t>
  </si>
  <si>
    <t xml:space="preserve">of variations and of work executed by the Contractor for which a  provisional </t>
  </si>
  <si>
    <t xml:space="preserve">be obliged to confirm as aforesaid, and  the said  instruction  shall  take </t>
  </si>
  <si>
    <t xml:space="preserve">work before receiving instructions  under  paragraph  (c)  of this </t>
  </si>
  <si>
    <t xml:space="preserve">sum is included in the Specification (other than work for which a tender  has </t>
  </si>
  <si>
    <t>effect   as   from   the   date   of    the    Architect's    confirmation,  and</t>
  </si>
  <si>
    <t xml:space="preserve">sub-clause the Contractor shall supply such limited materials &amp; </t>
  </si>
  <si>
    <t xml:space="preserve">The Architect may (but  not  unreasonably  or vexatiously) issue instructions </t>
  </si>
  <si>
    <t xml:space="preserve">been accepted as  aforesaid)  unless  otherwise  agreed  shall  be  made  in </t>
  </si>
  <si>
    <t xml:space="preserve">That if neither the Contractor nor the Architect  shall  confirm  such  an </t>
  </si>
  <si>
    <t xml:space="preserve">execute   such  limited  work  as  are  reasonably  necessary  to </t>
  </si>
  <si>
    <t>requiring the dismissal from the Works of any person employed thereon.</t>
  </si>
  <si>
    <t>accordance with the following rules:</t>
  </si>
  <si>
    <t xml:space="preserve">oral  instruction   in   the   manner  and  at  the  time  aforesaid  but  the </t>
  </si>
  <si>
    <t>secure immediate compliance with  the  statutory  requirements.</t>
  </si>
  <si>
    <t xml:space="preserve">The prices in the Schedule  of  Rates  shall determine  the valuation of </t>
  </si>
  <si>
    <t xml:space="preserve">Contractor shall nevertheless comply with the same, then the Architect </t>
  </si>
  <si>
    <t xml:space="preserve">The   Contractor   shall   forthwith   inform  the  Architect  of  the </t>
  </si>
  <si>
    <t xml:space="preserve">work of similar character  executed  under  similar  conditions  as  work </t>
  </si>
  <si>
    <t xml:space="preserve">may confirm the same in writing at any time  prior  to  the  issue  of  the </t>
  </si>
  <si>
    <t xml:space="preserve">emergency &amp; of the steps that he is taking under this paragraph </t>
  </si>
  <si>
    <t xml:space="preserve">All royalties or other sums payable in respect of the supply &amp; use in carrying </t>
  </si>
  <si>
    <t>priced therein;</t>
  </si>
  <si>
    <t xml:space="preserve">Final Certificate, and the said instruction shall thereupon be deemed to </t>
  </si>
  <si>
    <t xml:space="preserve">out the Works as described by  or  referred  to  in  the  Specification  of  any </t>
  </si>
  <si>
    <t xml:space="preserve">The said prices, where work is not of a  similar  character  or  executed </t>
  </si>
  <si>
    <t>have taken effect on the date on which it was issued.</t>
  </si>
  <si>
    <t xml:space="preserve">Work executed and materials supplied by the Contractor under </t>
  </si>
  <si>
    <t xml:space="preserve">patented articles, processes or inventions shall  be  deemed  to  have  been </t>
  </si>
  <si>
    <t xml:space="preserve">under similar conditions as aforesaid, shall be  the  basis  of  prices  for </t>
  </si>
  <si>
    <t xml:space="preserve">sub-paragraph (i) of this paragraph  shall  be  deemed  to  have </t>
  </si>
  <si>
    <t xml:space="preserve">included   in   the  Contract  Sum,  and  the  Contractor  shall  indemnify  the </t>
  </si>
  <si>
    <t xml:space="preserve">the same so far as may be reasonable,  failing  which  a  fair  valuation </t>
  </si>
  <si>
    <t xml:space="preserve"> Contract Documents</t>
  </si>
  <si>
    <t xml:space="preserve">been executed &amp; supplied pursuant to an Architect's instruction </t>
  </si>
  <si>
    <t xml:space="preserve">Employer from and  against  all claims,  proceedings,  damages,  costs  and </t>
  </si>
  <si>
    <t>thereof shall be made;</t>
  </si>
  <si>
    <t xml:space="preserve">in accordance with clause 11(1)  of  these  Conditions provided </t>
  </si>
  <si>
    <t xml:space="preserve">expenses which may be brought or made against the Employer or  to  which </t>
  </si>
  <si>
    <t xml:space="preserve">The   Contract   Drawings,   the   Specification and  the  Schedule  of  Rates </t>
  </si>
  <si>
    <t xml:space="preserve">that the emergency arose because of a divergence between the </t>
  </si>
  <si>
    <t xml:space="preserve">he may be put by reason of the Contractor infringing or being  held  to  have </t>
  </si>
  <si>
    <r>
      <rPr>
        <b/>
        <i/>
        <sz val="24"/>
        <color rgb="FF000000"/>
        <rFont val="Arial"/>
        <family val="2"/>
      </rPr>
      <t>(6)</t>
    </r>
    <r>
      <rPr>
        <sz val="26"/>
        <color rgb="FF000000"/>
        <rFont val="Arial"/>
        <family val="2"/>
      </rPr>
      <t xml:space="preserve"> The term 'prime cost' may be indicated by  the  abbreviation  'P.C.'  in  any </t>
    </r>
  </si>
  <si>
    <t xml:space="preserve">hereinafter referred to shall remain in the custody of  the  Architect  so  as to </t>
  </si>
  <si>
    <t xml:space="preserve">statutory requirements &amp; all or any of the documents referred to </t>
  </si>
  <si>
    <t xml:space="preserve">infringed any patent rights in relation to  any  such  articles,  processes  and </t>
  </si>
  <si>
    <t xml:space="preserve">document relating to this Contract (including the Specification), &amp;  wherever </t>
  </si>
  <si>
    <t xml:space="preserve">be available at all reasonable times for the inspection of  the Employer  or of </t>
  </si>
  <si>
    <t xml:space="preserve">in clause 1(2) of these  Conditions  or  any  variation instruction </t>
  </si>
  <si>
    <t xml:space="preserve">inventions. Provided that where in  compliance  with  Architect's  instructions </t>
  </si>
  <si>
    <t>the abbreviation is used it shall be deemed to mean 'prime cost'.</t>
  </si>
  <si>
    <t>PROJECT NO.</t>
  </si>
  <si>
    <t>less 0.29</t>
  </si>
  <si>
    <t xml:space="preserve">Where work cannot properly be measured and  valued  the  Contractor </t>
  </si>
  <si>
    <t>Material &amp; Goods Unfixed or Off-Site</t>
  </si>
  <si>
    <t xml:space="preserve">When in the opinion of the Architect any defects,  shrinkages  or  other </t>
  </si>
  <si>
    <t xml:space="preserve">sub-contractor in respect of personal injury or death arising out  of or in </t>
  </si>
  <si>
    <t>shall unless otherwise agreed be allowed:</t>
  </si>
  <si>
    <t xml:space="preserve">faults in the relevant part  which  he  may  have  required  to  be  made </t>
  </si>
  <si>
    <t xml:space="preserve">the course of or caused by the carrying out of the Works not due to any </t>
  </si>
  <si>
    <t xml:space="preserve">the prime cost of such work calculated in  accordance  with  the </t>
  </si>
  <si>
    <t xml:space="preserve">Unfixed materials &amp; goods delivered to, placed on or adjacent  to the Works </t>
  </si>
  <si>
    <t xml:space="preserve">good under sub-clause  (2)  or  subclause  (3)  of  clause  15  of  these </t>
  </si>
  <si>
    <t xml:space="preserve">act or neglect of the Employer or of any person for whom the Employer </t>
  </si>
  <si>
    <t xml:space="preserve">'Definition   of   Prime   Cost   of  Daywork  carried  out  under a </t>
  </si>
  <si>
    <t xml:space="preserve">and intended therefore shall not be removed except for use upon the Works </t>
  </si>
  <si>
    <t xml:space="preserve">Conditions shall have been made good he shall  issue  a  certificate  to </t>
  </si>
  <si>
    <t xml:space="preserve">is responsible and in respect  of  injury  or  damage  to property, real or </t>
  </si>
  <si>
    <t xml:space="preserve">Building Contract' issued by the Fiji Association of  Architects &amp; </t>
  </si>
  <si>
    <t xml:space="preserve">unless the Architect has consented in writing to such removal which consent </t>
  </si>
  <si>
    <t>that effect.</t>
  </si>
  <si>
    <t xml:space="preserve">personal, arising out of or in the course of or  by reason of the carrying </t>
  </si>
  <si>
    <t xml:space="preserve">the Fiji Master Builders' Association and current at  the  date  of </t>
  </si>
  <si>
    <t xml:space="preserve">shall not be unreasonably withheld. Where the value of  any  such materials </t>
  </si>
  <si>
    <t xml:space="preserve">The Contractor shall reduce the value insured  under  clause  20(A)  of </t>
  </si>
  <si>
    <t xml:space="preserve">out of the Works and caused by any negligence, omission or default of </t>
  </si>
  <si>
    <t xml:space="preserve">tender   as  defined  in  clause  31D(6)(a)  of  these  Conditions </t>
  </si>
  <si>
    <t xml:space="preserve">or goods has in accordance  with  clause  30(2)  of  these  Conditions  been </t>
  </si>
  <si>
    <t xml:space="preserve">these Conditions (if applicable) by the full value of the relevant  part,  &amp; </t>
  </si>
  <si>
    <t xml:space="preserve">the Contractor, his servants or agents or, as the case  may be, of  such </t>
  </si>
  <si>
    <t xml:space="preserve">together with percentage additions to each section of the prime </t>
  </si>
  <si>
    <t xml:space="preserve">included in any Interim Certificate under which the Contractor  has  received </t>
  </si>
  <si>
    <t xml:space="preserve">the said relevant part shall as  from  the  date  on  which the  Employer </t>
  </si>
  <si>
    <t xml:space="preserve">subcontractor,  his servants  or  agents.  The  insurance  in  respect  of </t>
  </si>
  <si>
    <t xml:space="preserve">cost at the rates set out by the Contractor  in  the  Schedule  of </t>
  </si>
  <si>
    <t xml:space="preserve">payment,  such   materials  and  goods  shall   become  the  property of  the </t>
  </si>
  <si>
    <t xml:space="preserve">shall have taken possession thereof be at the sole risk of the Employer </t>
  </si>
  <si>
    <t xml:space="preserve">claims for personal injury to,  or the  death  of,   any   person   under   a  </t>
  </si>
  <si>
    <t>Rates; or</t>
  </si>
  <si>
    <t xml:space="preserve">Employer, but subject to clause 20(B) or clause 20(C)  of  these  Conditions </t>
  </si>
  <si>
    <t>as regards any of the contingencies referred to in the said clause.</t>
  </si>
  <si>
    <t>contract  of service or apprenticeship  with  the Contractor  or  the sub-</t>
  </si>
  <si>
    <t xml:space="preserve">where the work is within the province of any  specialist  trade  &amp; </t>
  </si>
  <si>
    <t xml:space="preserve">(if applicable), the Contractor shall remain responsible for loss or damage to </t>
  </si>
  <si>
    <t xml:space="preserve">In lieu of any sum to be paid or allowed by the Contractor under clause </t>
  </si>
  <si>
    <t xml:space="preserve">contractor as the case may be, and arising  out  of  and  in  the  course  </t>
  </si>
  <si>
    <t xml:space="preserve">the   Fiji   Association   of   Architects,   or    other    appropriate </t>
  </si>
  <si>
    <t>the same.</t>
  </si>
  <si>
    <t xml:space="preserve">22 of these Conditions in respect of any period during which the Works </t>
  </si>
  <si>
    <t xml:space="preserve">of  such  person's  employment,  shall  comply   with   the   Workmen's </t>
  </si>
  <si>
    <t xml:space="preserve">professional body, and the appropriate  body  representing  the </t>
  </si>
  <si>
    <t xml:space="preserve">may remain incomplete occurring after the date on which the Employer </t>
  </si>
  <si>
    <t xml:space="preserve">Compensation Ordinance (Chapter 77).  For  all  other  claims to which  </t>
  </si>
  <si>
    <t xml:space="preserve">employers in that trade have agreed and issued a  definition  of </t>
  </si>
  <si>
    <t xml:space="preserve">Where the value of any materials or goods has  in  accordance  with  clause </t>
  </si>
  <si>
    <t xml:space="preserve">shall have taken possession of the relevant part there shall be  paid  or </t>
  </si>
  <si>
    <t xml:space="preserve">this sub-clause applies the  insurance cover shall be the  sum stated in </t>
  </si>
  <si>
    <t xml:space="preserve">prime cost of Daywork, the prime cost of such  work  calculated </t>
  </si>
  <si>
    <t xml:space="preserve">30(2A) of these Conditions been included  in  any  Interim  Certificate  under </t>
  </si>
  <si>
    <t xml:space="preserve">allowed such sum as bears the same ratio to the sum which  would  be </t>
  </si>
  <si>
    <t xml:space="preserve">the  Appendix   to   these   Conditions   (or  such  greater  sum  as   the </t>
  </si>
  <si>
    <t xml:space="preserve">in accordance with that  definition  and  current  at  the  date  of </t>
  </si>
  <si>
    <t xml:space="preserve">which the Contractor has received payment, such materials and goods shall </t>
  </si>
  <si>
    <t xml:space="preserve">paid or allowed apart from the provisions of this Condition as does  the </t>
  </si>
  <si>
    <t xml:space="preserve">Contractor   may   choose)    for    anyone   occurrence   or   series   of </t>
  </si>
  <si>
    <t xml:space="preserve">become the property of the Employer, &amp; thereafter the Contractor shall   not, </t>
  </si>
  <si>
    <t xml:space="preserve">Contract Sum  less  the  total  value  of  the  said  relevant  part  to  the </t>
  </si>
  <si>
    <t xml:space="preserve">together with percentage  additions  on  the  prime  cost  at  the </t>
  </si>
  <si>
    <t xml:space="preserve">except for use upon the Works, remove or cause or permit the  same  to  be </t>
  </si>
  <si>
    <t>Contract Sum.</t>
  </si>
  <si>
    <t xml:space="preserve">As and when he is reasonably  required  so  to  do  by the Architect the </t>
  </si>
  <si>
    <t>rates set out by the Contractor in the Schedule of Rates.</t>
  </si>
  <si>
    <t xml:space="preserve">moved or removed from the premises  where  they  are,  but  the  Contractor </t>
  </si>
  <si>
    <t xml:space="preserve">(f) </t>
  </si>
  <si>
    <t xml:space="preserve">Contractor  shall  produce &amp;  shall cause any sub-contractor to produce </t>
  </si>
  <si>
    <t xml:space="preserve">shall nevertheless be responsible for any loss thereof or  damage  thereto &amp; </t>
  </si>
  <si>
    <t xml:space="preserve">for   inspection   by   the   Employer   documentary   evidence  that  the  </t>
  </si>
  <si>
    <t xml:space="preserve">Provided that in any  case  vouchers  specifying  the  time  daily  spent </t>
  </si>
  <si>
    <t xml:space="preserve">for the cost of storage, handling and insurance of the same  until  such  time </t>
  </si>
  <si>
    <t xml:space="preserve">Within fourteen days of the date on  which  the  Employer shall </t>
  </si>
  <si>
    <t xml:space="preserve">insurances required by this sub-clause are properly maintained, but  on </t>
  </si>
  <si>
    <t xml:space="preserve">upon the work (and if required by the Architect the  workmen's  names) </t>
  </si>
  <si>
    <t xml:space="preserve">as they are delivered to and placed on or adjacent to the Works  whereupon </t>
  </si>
  <si>
    <t xml:space="preserve">have taken possession of the relevant part there  shall  be paid </t>
  </si>
  <si>
    <t xml:space="preserve">any occasion the Employer may (but not  unreasonably  or vexatiously) </t>
  </si>
  <si>
    <t xml:space="preserve">and the materials employed shall  be  delivered  for  verification  to  the </t>
  </si>
  <si>
    <t xml:space="preserve">the provisions of sub-clause (1) of this clause  (except the  words 'where the </t>
  </si>
  <si>
    <t xml:space="preserve">to the Contractor from  the  sums  then  retained  under  clause </t>
  </si>
  <si>
    <t xml:space="preserve">require  to  have produced for his inspection the  policy or policies  and </t>
  </si>
  <si>
    <t xml:space="preserve">Architect or his authorised representative not later than the end  of  the </t>
  </si>
  <si>
    <t>value' to the words 'the Employer but') shall apply thereto.</t>
  </si>
  <si>
    <t xml:space="preserve">30(3) of these Conditions a percentage (which percentage shall </t>
  </si>
  <si>
    <t>receipts in question.</t>
  </si>
  <si>
    <t>week following that in which the work has been executed;</t>
  </si>
  <si>
    <t xml:space="preserve">be equal to half the  Retention  Percentage)  of  the  total  value </t>
  </si>
  <si>
    <t xml:space="preserve">Should the Contractor or any  sub-contractor  make default  in  insuring </t>
  </si>
  <si>
    <t>15</t>
  </si>
  <si>
    <t>Practical Completion &amp; Defects Liability</t>
  </si>
  <si>
    <t>(subject to paragraph (iii) of this sub-clause) of the relevant part.</t>
  </si>
  <si>
    <t xml:space="preserve">or in continuing or in  causing to insure as provided  in  this  sub-clause  </t>
  </si>
  <si>
    <t xml:space="preserve">The prices in the Schedule of Rates shall  determine  the  valuation  of </t>
  </si>
  <si>
    <t xml:space="preserve">On the expiration of the Defects Liability  Period  named  in  the </t>
  </si>
  <si>
    <t xml:space="preserve">the Employer may himself insure against any risk with respect to  which  </t>
  </si>
  <si>
    <t xml:space="preserve">items   omitted;   provided   that   if   omissions  substantially  vary   the </t>
  </si>
  <si>
    <t xml:space="preserve">When in the opinion of the Architect the Works are  practically completed, </t>
  </si>
  <si>
    <t xml:space="preserve">Appendix to these Conditions in respect of the relevant  part  or </t>
  </si>
  <si>
    <t xml:space="preserve">the  default   shall   have   occurred   &amp;  may  deduct  a  sum   or  sums </t>
  </si>
  <si>
    <t xml:space="preserve">conditions under which any remaining items of work are carried out the </t>
  </si>
  <si>
    <t xml:space="preserve">he shall forthwith issue a certificate to that effect  and  Practical  Completion </t>
  </si>
  <si>
    <t xml:space="preserve">on the issue of the Certificate  of Completion  of  Making  Good </t>
  </si>
  <si>
    <t xml:space="preserve">equivalent to the amount paid or payable  in respect  or premiums from </t>
  </si>
  <si>
    <t xml:space="preserve">prices  for such remaining  items shall be  valued under  rule (b) of  this </t>
  </si>
  <si>
    <t xml:space="preserve">of the Works shall be deemed for all the purposes of this  Contract  to  have </t>
  </si>
  <si>
    <t xml:space="preserve">Defects in respect of the relevant  part,  whichever  is  the  later, </t>
  </si>
  <si>
    <t>any monies due or to become due to the Contractor.</t>
  </si>
  <si>
    <t>sub-clause.</t>
  </si>
  <si>
    <t>taken place on the day named in such certificate.</t>
  </si>
  <si>
    <t xml:space="preserve">there   shall  be  paid  to  the  Contractor  from  the  sums  then </t>
  </si>
  <si>
    <t xml:space="preserve">retained under clause 3 (3) of  these  Conditions  a  percentage </t>
  </si>
  <si>
    <t xml:space="preserve">The Contractor shall maintain in the  joint names of the Employer &amp; the </t>
  </si>
  <si>
    <t xml:space="preserve">Any defects, shrinkages or other faults which shall appear within the Defects </t>
  </si>
  <si>
    <t xml:space="preserve">(which   percentage   shall   be   equal   to  half   the   Retention </t>
  </si>
  <si>
    <t xml:space="preserve">Contractor   insurances   for   such   amounts  of  indemnity  as may be </t>
  </si>
  <si>
    <t xml:space="preserve">Effect shall be given to the measurement and valuations of variations  under </t>
  </si>
  <si>
    <t xml:space="preserve">Liability Period stated in the appendix to these Conditions and which are the </t>
  </si>
  <si>
    <t xml:space="preserve">Percentage) of the total value (subject to paragraph  (iii) of  this </t>
  </si>
  <si>
    <t xml:space="preserve">specified  by  way   of  provisional  sum  items  in  the   Specification  in </t>
  </si>
  <si>
    <t xml:space="preserve">sub-clause (4) of this Condition in Interim Certificates and by  adjustment  of </t>
  </si>
  <si>
    <t xml:space="preserve">due to materials or workmanship not in accordance with this Contract,  shall </t>
  </si>
  <si>
    <t>sub-clause) of the relevant part.</t>
  </si>
  <si>
    <t xml:space="preserve">respect of any expense, liability, loss, claim, or  proceedings  which  the  </t>
  </si>
  <si>
    <t xml:space="preserve">the Contract Sum; and effect shall be given to the measurement &amp; valuation </t>
  </si>
  <si>
    <t xml:space="preserve">be specified by the Architect in a Schedule of Defects which he shall deliver </t>
  </si>
  <si>
    <t xml:space="preserve">(iii) </t>
  </si>
  <si>
    <t xml:space="preserve">Where the total value  of  the  relevant  part  includes  works  in </t>
  </si>
  <si>
    <t xml:space="preserve">Employer may incur or sustain by  reason of  damage  to  any  property </t>
  </si>
  <si>
    <t xml:space="preserve">of work for which a provisional sum is included in the Specification under the </t>
  </si>
  <si>
    <t xml:space="preserve">to the Contractor  not  later  than  14  days  after  the  expiration of  the  said </t>
  </si>
  <si>
    <t xml:space="preserve">respect of which a final payment to a nominated sub-contractor </t>
  </si>
  <si>
    <t xml:space="preserve">other  than  the  Works  caused  by   collapse,   subsidence,   vibration, </t>
  </si>
  <si>
    <t xml:space="preserve">said sub-clause in Interim Certificates &amp; by adjustment of the Contract  Sum </t>
  </si>
  <si>
    <t xml:space="preserve">Defects Liability Period, and within a reasonable time  after  receipt  of  such </t>
  </si>
  <si>
    <t xml:space="preserve">has been made under the provisions  of  clause  27(e) of  these </t>
  </si>
  <si>
    <t xml:space="preserve">weakening or removal of support or  lowering  of  ground  water  arising </t>
  </si>
  <si>
    <t>in accordance with clause 30(5)(c) of these Conditions.</t>
  </si>
  <si>
    <t xml:space="preserve">Schedule, the Defects, shrinkages and other faults therein specified shall be </t>
  </si>
  <si>
    <t xml:space="preserve">Conditions, the said total value for the purposes  of paragraphs </t>
  </si>
  <si>
    <t xml:space="preserve">out of or in  the course of or by  reason of the carrying out of the Works </t>
  </si>
  <si>
    <t xml:space="preserve">made good  by  the  Contractor  and  (unless  the  Architect  shall  otherwise </t>
  </si>
  <si>
    <t xml:space="preserve">(i) and (ii) of this sub-clause shall be deemed to be reduced  by </t>
  </si>
  <si>
    <t>excepting damage</t>
  </si>
  <si>
    <t xml:space="preserve">instruct, in  which  case  the  Contract  Sum  shall  be  adjusted accordingly) </t>
  </si>
  <si>
    <t xml:space="preserve">the value of the said  sub-contractor's  work  carried  out  in  the </t>
  </si>
  <si>
    <t xml:space="preserve">caused by the negligence, omission or default of the Contractor, </t>
  </si>
  <si>
    <t xml:space="preserve">If   upon   written   application  being  made  to  him  by  the  Contractor,  the </t>
  </si>
  <si>
    <t>entirely at his own cost.</t>
  </si>
  <si>
    <t>relevant part.</t>
  </si>
  <si>
    <t xml:space="preserve">his servants or agents or of any  sub-contractor  his  servants or </t>
  </si>
  <si>
    <t xml:space="preserve">Architect is of the opinion that a variation or the execution by the  Contractor </t>
  </si>
  <si>
    <t>agents;</t>
  </si>
  <si>
    <t xml:space="preserve">of work for which a provisional sum is  included  in  the  Specification  (other </t>
  </si>
  <si>
    <t xml:space="preserve">Notwithstanding sub-clause (2) of this Condition the Architect may whenever </t>
  </si>
  <si>
    <t>Assignment or Sub Letting</t>
  </si>
  <si>
    <t>attributable to errors or omissions in the designing of the Works;</t>
  </si>
  <si>
    <t xml:space="preserve">than work for which a tender made under clause  27(g)  of  these Conditions </t>
  </si>
  <si>
    <t xml:space="preserve">he considers it necessary so to do, issue  instructions  requiring  any  defect, </t>
  </si>
  <si>
    <t xml:space="preserve">has been accepted) has involved the Contractor in direct loss &amp;/or  expense </t>
  </si>
  <si>
    <t xml:space="preserve">shrinkage or other fault which shall appear within the Defects Liability Period </t>
  </si>
  <si>
    <t xml:space="preserve">(iv) </t>
  </si>
  <si>
    <t xml:space="preserve">which  is  at  the  risk  of  the  Employer  under  clause  20(B) or </t>
  </si>
  <si>
    <t xml:space="preserve">for which he would not be reimbursed by payment in respect of  a  valuation </t>
  </si>
  <si>
    <t xml:space="preserve">named in the appendix to these Conditions and which is due to materials  or </t>
  </si>
  <si>
    <t xml:space="preserve">The Employer shall not without the written consent of the Contractor  assign </t>
  </si>
  <si>
    <t>clause 20(C) of these Conditions (if applicable);</t>
  </si>
  <si>
    <t xml:space="preserve">made  in  accordance  with  the  rules  contained  in  sub-clause  (4)  of  this </t>
  </si>
  <si>
    <t xml:space="preserve">workmanship not in accordance with this Contract to be made good, and the </t>
  </si>
  <si>
    <t xml:space="preserve">this Contract. </t>
  </si>
  <si>
    <t xml:space="preserve">(v) </t>
  </si>
  <si>
    <t>arising from a nuclear risk or war risk;</t>
  </si>
  <si>
    <t xml:space="preserve">Condition and if the said application is made within a reasonable time of the </t>
  </si>
  <si>
    <t xml:space="preserve">Contractor shall within a reasonable time after  receipt  of  such  instructions </t>
  </si>
  <si>
    <t xml:space="preserve">loss or expense having been incurred, then the Architect shall either himself </t>
  </si>
  <si>
    <t xml:space="preserve">comply with the same and (unless the Architect  shall  otherwise  instruct,  in </t>
  </si>
  <si>
    <t xml:space="preserve">The Contractor shall not without the written consent of the Employer  assign </t>
  </si>
  <si>
    <t xml:space="preserve">Any   such  insurance  as  is  referred  to  in  the immediately preceding </t>
  </si>
  <si>
    <t xml:space="preserve">ascertain or shall instruct the Quantity Surveyor to ascertain  the  amount of </t>
  </si>
  <si>
    <t xml:space="preserve">which case the Contract Sum shall be adjusted  accordingly)  entirely  at  his </t>
  </si>
  <si>
    <t xml:space="preserve">this Contract, &amp; shall not without the written consent of the Architect  (which </t>
  </si>
  <si>
    <t xml:space="preserve">paragraph shall be placed with insurers to be approved by the Architect, </t>
  </si>
  <si>
    <t xml:space="preserve">such loss or expense. Any amount from time to time so ascertained shall be </t>
  </si>
  <si>
    <t xml:space="preserve">own cost. Provided that no such instructions shall be issued after delivery of </t>
  </si>
  <si>
    <t xml:space="preserve">consent   shall   not   be   unreasonably   withheld   to  the  prejudice  of  the </t>
  </si>
  <si>
    <t xml:space="preserve">and the Contractor shall deposit with him the policy  or policies and  the </t>
  </si>
  <si>
    <t xml:space="preserve">added to the Contract Sum, and if an Interim Certificate  is  issued after  the </t>
  </si>
  <si>
    <t xml:space="preserve">a Schedule  of  Defects  or  after  14  days  from  the  expiration  of  the said </t>
  </si>
  <si>
    <t xml:space="preserve">Contractor) sub-let any portion of  the  Works.  Provided  that  it  shall  be  a </t>
  </si>
  <si>
    <t xml:space="preserve">receipts in respect of premiums paid. </t>
  </si>
  <si>
    <t xml:space="preserve">date of ascertainment any such amount shall be added to the amount which </t>
  </si>
  <si>
    <t>Defects Liability Period.</t>
  </si>
  <si>
    <t>condition in any sub-letting which may occur that the employment of the sub</t>
  </si>
  <si>
    <t xml:space="preserve">Should the  Contractor  make  default  in  insuring  or  in  continuing  to </t>
  </si>
  <si>
    <t>would otherwise be stated as due in such Certificate.</t>
  </si>
  <si>
    <t>-contractor under the  sub-contract  shall  determine  immediately  upon  the</t>
  </si>
  <si>
    <t xml:space="preserve">insure as provided in this sub-clause the Employer may himself  insure </t>
  </si>
  <si>
    <t xml:space="preserve">When in the opinion of the Architect any defects, shrinkages or  other  faults </t>
  </si>
  <si>
    <t xml:space="preserve">determination (for any reason) of  the  Contractor's  employment  under  this </t>
  </si>
  <si>
    <t xml:space="preserve">against any risk with respect to which the  default  shall  have occurred </t>
  </si>
  <si>
    <t>Quality &amp; Quantity of the Work</t>
  </si>
  <si>
    <t xml:space="preserve">which he may have required to be made good under  sub-clauses  (2)  &amp;  (3) </t>
  </si>
  <si>
    <t xml:space="preserve">&amp; the amounts paid or payable by the Employer in respect of premiums </t>
  </si>
  <si>
    <t xml:space="preserve">of this Condition shall have been made good he shall  issue  a  certificate  to </t>
  </si>
  <si>
    <t xml:space="preserve">Injury to Persons &amp; Property and Employer's </t>
  </si>
  <si>
    <t xml:space="preserve">shall not be set against the relevant provisional sum  in  the settlement </t>
  </si>
  <si>
    <t xml:space="preserve">that effect, and completion of making good defects shall be  deemed  for  all </t>
  </si>
  <si>
    <t>Indemnity</t>
  </si>
  <si>
    <t>of accounts under clause 30(5)(c) of these Conditions.</t>
  </si>
  <si>
    <t xml:space="preserve">The quality and quantity of the work included in the Contract  Sum  shall  be </t>
  </si>
  <si>
    <t xml:space="preserve">the purposes of this Contract to have taken place on the day named in  such </t>
  </si>
  <si>
    <t xml:space="preserve">deemed to be that which is shown upon the Contract Drawings or described </t>
  </si>
  <si>
    <t>certificate.</t>
  </si>
  <si>
    <t xml:space="preserve">The Contractor shall be liable for, and shall indemnify the Employer  against </t>
  </si>
  <si>
    <t>A  Excepted Risks - Nuclear Perils etc.</t>
  </si>
  <si>
    <t xml:space="preserve">in the Specification, but save asaforesaid nothing contained in the  Contract </t>
  </si>
  <si>
    <t xml:space="preserve">any expense, liability, loss, claim or proceedings  whatsoever  arising  under </t>
  </si>
  <si>
    <t xml:space="preserve">Notwithstanding the provisions of clauses 18(2)  or 19  or  these  Conditions, </t>
  </si>
  <si>
    <t xml:space="preserve">Drawings or the Specification  shall  override,  modify,  or  affect  in  anyway </t>
  </si>
  <si>
    <t xml:space="preserve">any statute or at common law in respect of personal injury to or the death of </t>
  </si>
  <si>
    <t xml:space="preserve">the Contractor shall not be  liable  either  to  indemnify  the  Employer  or  to </t>
  </si>
  <si>
    <t xml:space="preserve">whatsoever the application or  interpretation  of  that  which  is  contained  in </t>
  </si>
  <si>
    <t xml:space="preserve">If   at   any  time  or  times  before  Practical  Completion  of  the  Works  the </t>
  </si>
  <si>
    <t xml:space="preserve">any person whomsoever arising out of or in the course of or  caused  by  the </t>
  </si>
  <si>
    <t xml:space="preserve">insure against any damage, loss or injury caused to the Works,  the  site,  or </t>
  </si>
  <si>
    <t xml:space="preserve">Employer with the consent of the Contractor  shall  take  possession  of  any </t>
  </si>
  <si>
    <t xml:space="preserve">carrying out of the Works, unless due to any act or neglect of  the  Employer </t>
  </si>
  <si>
    <t xml:space="preserve">any   property,   by  the   effect  of  ionising  radiations  or  contamination  by </t>
  </si>
  <si>
    <t xml:space="preserve">part or parts of the same  (any  such  part  being  hereinafter  in  this  clause </t>
  </si>
  <si>
    <t>or of any person for whom the Employer is responsible.</t>
  </si>
  <si>
    <t xml:space="preserve">radioactivity from  any  nuclear  fuel  or  from  any  nuclear  waste  from  the </t>
  </si>
  <si>
    <t xml:space="preserve">Any error in  description  or  in  quantity  in  or  omission  of  items  from  the </t>
  </si>
  <si>
    <t xml:space="preserve">referred to as 'the relevant part'), then  notwithstanding  anything  expressed </t>
  </si>
  <si>
    <t xml:space="preserve">combustion of nuclear fuel, radioactive toxic  explosive  or  other  hazardous </t>
  </si>
  <si>
    <t xml:space="preserve">Contract Drawings and/or the Specification shall not vitiate this Contract but </t>
  </si>
  <si>
    <t>or implied elsewhere in this Contract:</t>
  </si>
  <si>
    <t xml:space="preserve">Except for such loss or  damage as  is  at  the  risk  of  the  Employer  under </t>
  </si>
  <si>
    <t xml:space="preserve">properties of any explosive nuclear assembly or nuclear component thereof, </t>
  </si>
  <si>
    <t>shall be corrected and deemed to be a variation required by the Architect.</t>
  </si>
  <si>
    <t xml:space="preserve">clause  20(B)   or   clause   20(C)   of  these  Conditions  (if  applicable)  the </t>
  </si>
  <si>
    <t xml:space="preserve">pressure waves caused by aircraft or other aerial devices travelling at  sonic </t>
  </si>
  <si>
    <t xml:space="preserve">Within seven days from the  date  on  which  the  Employer shall  have </t>
  </si>
  <si>
    <t xml:space="preserve">Contractor shall be liable for, and shall indemnify the Employer against, any </t>
  </si>
  <si>
    <t>or supersonic speeds.</t>
  </si>
  <si>
    <t xml:space="preserve">Any bills of quantities or other  statements  as  to  quantities  of  work  which </t>
  </si>
  <si>
    <t xml:space="preserve">taken possession of the  relevant  part  of  the  Architect  shall  issue  a </t>
  </si>
  <si>
    <t xml:space="preserve">expense, liability, loss,  claim  or  proceedings  in  respect  of  any  injury  or </t>
  </si>
  <si>
    <t xml:space="preserve">may at any time be supplied to  the Contractor  shall  not  form  part  of  this </t>
  </si>
  <si>
    <t xml:space="preserve">certificate stating his estimate  of  the  approximate  total  value  of  the </t>
  </si>
  <si>
    <t xml:space="preserve">damage whatsoever to any property real or personal in so far as such injury </t>
  </si>
  <si>
    <r>
      <t xml:space="preserve">[A]  Insurance of the Works Against Fire etc. </t>
    </r>
    <r>
      <rPr>
        <b/>
        <i/>
        <sz val="24"/>
        <color rgb="FF000000"/>
        <rFont val="Arial"/>
        <family val="2"/>
      </rPr>
      <t>(7)</t>
    </r>
  </si>
  <si>
    <t xml:space="preserve">Contract, and the  rates  contained  in  the  Schedule  of  Rates  shall  apply </t>
  </si>
  <si>
    <t xml:space="preserve">said part, and for all the purposes of this Condition  (but  for  no  other) </t>
  </si>
  <si>
    <t xml:space="preserve">or damage arises out of or in the course of or by reason of the  carrying  out </t>
  </si>
  <si>
    <t xml:space="preserve">notwithstanding any discrepancy between such rates  &amp; anything  contained </t>
  </si>
  <si>
    <t xml:space="preserve">the value so stated shall be deemed to be the total  value  of  the  said </t>
  </si>
  <si>
    <t xml:space="preserve">of the Works, and provided always that the same is  due  to  any negligence </t>
  </si>
  <si>
    <t xml:space="preserve">The Contractor shall in  the  joint  names  of  the  Employer  and  Contractor </t>
  </si>
  <si>
    <t>in any such bill or other statement.</t>
  </si>
  <si>
    <t>part.</t>
  </si>
  <si>
    <t>omission or default of the Contractor, his servants or agents.</t>
  </si>
  <si>
    <t xml:space="preserve">insure against loss and damage by fire, lightning, explosion, storm, tempest, </t>
  </si>
  <si>
    <t xml:space="preserve">flood, bursting or overflowing of water tanks, apparatus or pipes; earthquake, </t>
  </si>
  <si>
    <t xml:space="preserve">For the purposes  of  sub-paragraph  (ii)  of  the  paragraph  (f)  of  this </t>
  </si>
  <si>
    <t>Insurance Against Injury to Persons and Property</t>
  </si>
  <si>
    <t xml:space="preserve">aircraft and other aerial devices or articles dropped therefrom, riot  and  civil </t>
  </si>
  <si>
    <t xml:space="preserve">The Contract Sum shall not be adjusted or altered  in  any  way  whatsoever </t>
  </si>
  <si>
    <t xml:space="preserve">Condition and subclauses (2) and (3) of clause 15 of these Conditions, </t>
  </si>
  <si>
    <t xml:space="preserve">commotion (excluding any loss or damage caused by ionising  radiations  or </t>
  </si>
  <si>
    <t xml:space="preserve">otherwise than in accordance with the express provision of these Conditions, </t>
  </si>
  <si>
    <t xml:space="preserve">Practical Completion of  the  relevant  part  shall  be  deemed  to  have </t>
  </si>
  <si>
    <t xml:space="preserve">Without   prejudice   to   his liability  to  indemnify  the  Employer under </t>
  </si>
  <si>
    <t xml:space="preserve">contamination by radioactivity from  any  nuclear  fuel  or  from  any  nuclear </t>
  </si>
  <si>
    <t xml:space="preserve">and  subject  to  clause  12(2)  of  these   Conditions  any  error  whether  of </t>
  </si>
  <si>
    <t xml:space="preserve">occurred and the Defects Liability Period in respect of the relevant part </t>
  </si>
  <si>
    <t xml:space="preserve">clause 18 of these Conditions the Contractor  shall maintain  and  shall </t>
  </si>
  <si>
    <t xml:space="preserve">waste from the combustion  of  nuclear  fuel,  radioactive  toxic  explosive  or </t>
  </si>
  <si>
    <t xml:space="preserve">arithmetic or not in the computation of the Contract Sum shall be deemed to </t>
  </si>
  <si>
    <t xml:space="preserve">shall  be  deemed   to   have commenced  on  the  date  on  which  the </t>
  </si>
  <si>
    <t xml:space="preserve">cause any subcontractor to maintain such insurances as are necessary </t>
  </si>
  <si>
    <t xml:space="preserve">other hazardous properties of  any  explosive  nuclear  assembly  or nuclear </t>
  </si>
  <si>
    <t>have been accepted by the parties hereto.</t>
  </si>
  <si>
    <t>Employer shall have taken possession thereof.</t>
  </si>
  <si>
    <t>to cover the liability of the Contractor or, as the case may  be,  of  such</t>
  </si>
  <si>
    <t xml:space="preserve">component   thereof,  pressure  waves  caused  by  aircraft  or   other  aerial </t>
  </si>
  <si>
    <t xml:space="preserve">devices travelling at sonic or supersonic speeds) for  the  full  value  thereof </t>
  </si>
  <si>
    <t xml:space="preserve">goods and the removal and disposal of debris shall be  deemed  to  be </t>
  </si>
  <si>
    <t xml:space="preserve">the Architect may issue instructions requiring the  Contractor  to </t>
  </si>
  <si>
    <t xml:space="preserve">(l) </t>
  </si>
  <si>
    <t xml:space="preserve">by  a  local  authority  or  statutory  undertaker  in carrying  out work  in </t>
  </si>
  <si>
    <t xml:space="preserve">(plus the percentage (if any) named in the Appendix to  these  Conditions to </t>
  </si>
  <si>
    <t>a variation required by the Architect.</t>
  </si>
  <si>
    <t>remove and dispose of any debris; and</t>
  </si>
  <si>
    <t xml:space="preserve">pursuance of its statutory obligations  in  relation  to  the  Works,  or  in </t>
  </si>
  <si>
    <t xml:space="preserve">cover professional fees) all  work  executed  and  all  unfixed  materials  and </t>
  </si>
  <si>
    <t>2O[C]</t>
  </si>
  <si>
    <t>(9)</t>
  </si>
  <si>
    <t xml:space="preserve">the reinstatement and making good of such loss  or  damage &amp; </t>
  </si>
  <si>
    <t>failing to carry out such work,</t>
  </si>
  <si>
    <t xml:space="preserve">goods, delivered  to,  placed  on  or  adjacent  to  the  Works  and  intended </t>
  </si>
  <si>
    <t xml:space="preserve">The existing structures together with the contents thereof owned  by  him  or </t>
  </si>
  <si>
    <t xml:space="preserve">(when required)  the  removal  and  disposal  of  debris shall be </t>
  </si>
  <si>
    <t xml:space="preserve">then the Architect shall so soon as he is able to estimate  the  length  of  the </t>
  </si>
  <si>
    <t xml:space="preserve">therefore but  excluding  temporary  buildings,  plant,  tools  and  equipment </t>
  </si>
  <si>
    <t xml:space="preserve">for which he is responsible and the  Works  and  all  unfixed   materials  and </t>
  </si>
  <si>
    <t>deemed to be a variation required by the Architect.</t>
  </si>
  <si>
    <t xml:space="preserve">delay beyond the date or time aforesaid make in writing a  fair &amp; reasonable </t>
  </si>
  <si>
    <t xml:space="preserve">owned or hired by the Contractor or any sub-contractor, and shall keep such </t>
  </si>
  <si>
    <t xml:space="preserve">goods, delivered  to, placed   on  or  adjacent  to  the  Works  and  intended </t>
  </si>
  <si>
    <t xml:space="preserve">extension of time for completion  of   the  Works.  Provided  always that  the </t>
  </si>
  <si>
    <t xml:space="preserve">work, materials &amp; goods so insured until Practical Completion of the Works. </t>
  </si>
  <si>
    <t xml:space="preserve">therefore (except temporary buildings,  plant,  tools  and  equipment  owned </t>
  </si>
  <si>
    <t>Possession, Completion &amp; Postponement</t>
  </si>
  <si>
    <t xml:space="preserve">Contractor shall use constantly his  best  endeavours  to  prevent  delay and </t>
  </si>
  <si>
    <t xml:space="preserve">Such insurance shall be with insurers  approved  by  the  Architect  and  the </t>
  </si>
  <si>
    <t xml:space="preserve">or hired by the Contractor or any sub-contractor)  shall  be  at  the  sole  risk </t>
  </si>
  <si>
    <t xml:space="preserve">shall  do  all  that  may  reasonably  be  required  to  the  satisfaction  of  the </t>
  </si>
  <si>
    <t xml:space="preserve">Contractor shall deposit with him the policy or policies  and   the  receipts  in </t>
  </si>
  <si>
    <t xml:space="preserve">of the 8Employer as regards loss  or  damage  by  fire,  lightning,  explosion, </t>
  </si>
  <si>
    <t xml:space="preserve">On  the  Date  for  Possession stated  in  the Appendix  to these  Conditions </t>
  </si>
  <si>
    <t>Architect to proceed with the Works.</t>
  </si>
  <si>
    <t xml:space="preserve">respect of premiums paid &amp; should the Contractor make  default in  insuring </t>
  </si>
  <si>
    <t xml:space="preserve">storm, tempest, flood,  bursting  or  overflowing  of  water  tanks,  apparatus </t>
  </si>
  <si>
    <t xml:space="preserve">possession of the site shall be given to the Contractor who  shall  thereupon </t>
  </si>
  <si>
    <t xml:space="preserve">or   continuing   to  insure  as  aforesaid  the  Employer  may  himself  insure </t>
  </si>
  <si>
    <t xml:space="preserve">or pipes, earthquake, aircraft and  other  aerial  devices  or articles  dropped </t>
  </si>
  <si>
    <t xml:space="preserve">begin the Works and regularly and diligently proceed with the  same, &amp;  who </t>
  </si>
  <si>
    <t xml:space="preserve">Loss &amp; Expense Caused by Disturbance of Regular </t>
  </si>
  <si>
    <t xml:space="preserve">against any risk in respect of which the default shall have occurred &amp; deduct </t>
  </si>
  <si>
    <t xml:space="preserve">therefrom,   riot   and   civil    commotion   (excluding   any  loss  or  damage </t>
  </si>
  <si>
    <t xml:space="preserve">shall complete the same on or before the Date for Completion stated   in the </t>
  </si>
  <si>
    <t>Progress of the Works</t>
  </si>
  <si>
    <t xml:space="preserve">a sum equivalent to the amount paid him in respect of  premiums  from  any </t>
  </si>
  <si>
    <t xml:space="preserve">caused by ionising  radiations  or  contamination  by  radioactivity  from  any </t>
  </si>
  <si>
    <t xml:space="preserve">said Appendix subject nevertheless to the provisions  for  extension  of  time </t>
  </si>
  <si>
    <r>
      <t>monies due or to become due to the Contractor.</t>
    </r>
    <r>
      <rPr>
        <b/>
        <i/>
        <sz val="16"/>
        <color rgb="FF000000"/>
        <rFont val="Arial"/>
        <family val="2"/>
      </rPr>
      <t xml:space="preserve"> </t>
    </r>
    <r>
      <rPr>
        <b/>
        <i/>
        <sz val="24"/>
        <color rgb="FF000000"/>
        <rFont val="Arial"/>
        <family val="2"/>
      </rPr>
      <t>(8)</t>
    </r>
  </si>
  <si>
    <t xml:space="preserve">nuclear fuel  or  from  any  nuclear  waste  from the  combustion  of  nuclear </t>
  </si>
  <si>
    <t>contained in clause 23 of these Conditions.</t>
  </si>
  <si>
    <t xml:space="preserve">If upon written application being made to him by the Contractor the Architect </t>
  </si>
  <si>
    <t xml:space="preserve">fuel,   radioactive   toxic  explosive   or  other  hazardous  properties  of  any </t>
  </si>
  <si>
    <t xml:space="preserve">is of the opinion that the Contractor has been  involved in direct loss  and/or </t>
  </si>
  <si>
    <t xml:space="preserve">Provided always that if the Contractor shall independently of  his  obligations </t>
  </si>
  <si>
    <t xml:space="preserve">explosive   nuclear   assembly   or   nuclear  component   thereof,   pressure </t>
  </si>
  <si>
    <t xml:space="preserve">The Architect may issue instructions in regard to the  postponement  of  any </t>
  </si>
  <si>
    <t xml:space="preserve">expense for which he would not be reimbursed by a   payment  made  under </t>
  </si>
  <si>
    <t xml:space="preserve">under this Contract maintain a policy of insurance which covers inter alia the </t>
  </si>
  <si>
    <t xml:space="preserve">waves  caused  by  aircraft  or  other  aerial  devices  travelling  at  sonic   or </t>
  </si>
  <si>
    <t>work to be executed under the provisions of this Contract.</t>
  </si>
  <si>
    <t xml:space="preserve">any other provision in this Contract by reason of the regular progress  of  the </t>
  </si>
  <si>
    <t xml:space="preserve">said work, materials &amp; goods against the aforesaid contingencies  to the full </t>
  </si>
  <si>
    <t xml:space="preserve">supersonic speeds) and  the Employer  shall  maintain  adequate  insurance </t>
  </si>
  <si>
    <t>Works or of any part thereof having been materially affected by:</t>
  </si>
  <si>
    <t xml:space="preserve">value thereof (plus the aforesaid percentage (if any)), then the maintenance </t>
  </si>
  <si>
    <t xml:space="preserve">against those risks. If the Employer  shall  at  any  time  fail upon  request to </t>
  </si>
  <si>
    <t xml:space="preserve">The Contractor not having received in due time necessary  instructions, </t>
  </si>
  <si>
    <t xml:space="preserve">by the Contractor of such policy shall, if the Employer's interest in that policy </t>
  </si>
  <si>
    <t xml:space="preserve">produce any receipt showing such a policy as aforesaid to be effective, then </t>
  </si>
  <si>
    <t xml:space="preserve">drawings, details or levels from the Architect for  which  he  specifically </t>
  </si>
  <si>
    <t xml:space="preserve">of insurance   is   endorsed   thereon,  be  a  discharge  of  the  Contractor's </t>
  </si>
  <si>
    <t xml:space="preserve">the Contractor may in the name and on  behalf of the  Employer   insure  the </t>
  </si>
  <si>
    <t xml:space="preserve">If the Contractor fails to complete  the  Works  by  the  Date  for  Completion </t>
  </si>
  <si>
    <t xml:space="preserve">applied   in  writing  on  a  date  which  having  regard  to  the  Date  for </t>
  </si>
  <si>
    <t xml:space="preserve">obligation to insure in the joint names of the Employer and  Contractor;  if  &amp; </t>
  </si>
  <si>
    <t xml:space="preserve">existing structures together with the aforesaid  contents, the  Works  and  all </t>
  </si>
  <si>
    <t xml:space="preserve">stated in the Appendix to these Conditions or within any extended time fixed </t>
  </si>
  <si>
    <t xml:space="preserve">Completion   stated  in  the  Appendix  to  these  Conditions  or  to  any </t>
  </si>
  <si>
    <t xml:space="preserve">so long as the Contractor is able to produce for inspection as and  when  he </t>
  </si>
  <si>
    <t xml:space="preserve">unfixed materials &amp; goods as aforesaid against loss or damage  occasioned </t>
  </si>
  <si>
    <t xml:space="preserve">under clause 23 of these Conditions &amp; the Architect certifies in writing that in </t>
  </si>
  <si>
    <t xml:space="preserve">extension of time then fixed under clause 23  of  these  Conditions was </t>
  </si>
  <si>
    <t xml:space="preserve">is reasonably required so to do by the Architect documentary evidence  that </t>
  </si>
  <si>
    <t xml:space="preserve">by the said contingencies, &amp; for that purpose shall have such  right  of  entry </t>
  </si>
  <si>
    <t xml:space="preserve">his opinion the same ought reasonably so to have been completed, then the </t>
  </si>
  <si>
    <t xml:space="preserve">neither unreasonably distant from nor unreasonably close  to  the  date </t>
  </si>
  <si>
    <t xml:space="preserve">the said policy is properly endorsed &amp; maintained then the  Contractor  shall </t>
  </si>
  <si>
    <t xml:space="preserve">and inspection as may be required to make a  survey  and  inventory  of  the </t>
  </si>
  <si>
    <t xml:space="preserve">Contractor shall payor allow to the Employer a  sum  calculated  at  the  rate </t>
  </si>
  <si>
    <t>on which it was necessary for him to receive the same; or</t>
  </si>
  <si>
    <t xml:space="preserve">be discharged from his obligation to deposit a policy or policies and receipts </t>
  </si>
  <si>
    <t xml:space="preserve">existing structures and the aforesaid contents and shall upon  production  of </t>
  </si>
  <si>
    <t xml:space="preserve">stated in the said Appendix as Liquidated and Ascertained Damages for the </t>
  </si>
  <si>
    <t xml:space="preserve">The opening up for inspection of any work covered up or the testing  of </t>
  </si>
  <si>
    <t xml:space="preserve">with   the   Employer   but   on  any  occasion   the  Employer  may  (but  not </t>
  </si>
  <si>
    <t xml:space="preserve">the receipt for any premium  paid  by  him  be  entitled  to  have  its  amount </t>
  </si>
  <si>
    <t xml:space="preserve">period during which the Works shall so remain or have remained incomplete </t>
  </si>
  <si>
    <t xml:space="preserve">any of the work materials or goods in accordance  with  clause  6(3)  of </t>
  </si>
  <si>
    <t xml:space="preserve">unreasonably or vexatiously) require to have produced for his inspection the </t>
  </si>
  <si>
    <t xml:space="preserve">added to the Contract Sum. If any loss  or  damage  affecting  the  Works or </t>
  </si>
  <si>
    <t xml:space="preserve">and the Employer may deduct such sum from any monies due or to become </t>
  </si>
  <si>
    <t xml:space="preserve">these   Conditions  (including  making  good  in  consequence  of  such </t>
  </si>
  <si>
    <t>policy and receipts in question.</t>
  </si>
  <si>
    <t xml:space="preserve">any part thereof or any such  unfixed  materials  or  goods  is occasioned by </t>
  </si>
  <si>
    <t xml:space="preserve">opening up or testing), unless the  inspection or  test  showed  that  the </t>
  </si>
  <si>
    <t xml:space="preserve">anyone or more of the said contingencies then,  upon  discovering  the  said </t>
  </si>
  <si>
    <t>work, materials or goods were not in accordance with this Contract;  or</t>
  </si>
  <si>
    <t xml:space="preserve">Upon   acceptance   of   any  claim   under   the   insurances   aforesaid  the </t>
  </si>
  <si>
    <t xml:space="preserve">loss or damage the Contractor shall forthwith give notice  in  writing  both  to </t>
  </si>
  <si>
    <t>Any discrepancy in or divergence between the Contract Drawings and/</t>
  </si>
  <si>
    <t xml:space="preserve">Contractor with due diligence shall restore work damaged, replace  or repair </t>
  </si>
  <si>
    <t xml:space="preserve">the Architect and to the Employer of the extent, nature and location  thereof </t>
  </si>
  <si>
    <t>or the Specification; or</t>
  </si>
  <si>
    <t xml:space="preserve">any  unfixed   materials  or  goods  which  have  been  destroyed  or injured, </t>
  </si>
  <si>
    <t>and</t>
  </si>
  <si>
    <t xml:space="preserve">Upon it becoming reasonably apparent that  the  progress  of  the  Works  is </t>
  </si>
  <si>
    <t xml:space="preserve">Delay  on  the  part  of   artists,  tradesmen  or  others  engaged by the </t>
  </si>
  <si>
    <t xml:space="preserve">remove and dispose of any debris and  proceed  with  the  carrying out  and </t>
  </si>
  <si>
    <t xml:space="preserve">the   occurrence   of   such  loss  or  damage  shall  be  disregarded  in </t>
  </si>
  <si>
    <t xml:space="preserve">delayed, the Contractor shall forthwith give written notice of the cause of the </t>
  </si>
  <si>
    <t>Employer in executing work not forming part of this  Contract;  or</t>
  </si>
  <si>
    <t xml:space="preserve">completion of the Works. All  monies  received  from such  insurances  (less </t>
  </si>
  <si>
    <t xml:space="preserve">computing any amounts payable to the Contractor under or by virtue of </t>
  </si>
  <si>
    <t xml:space="preserve">delay to the Architect, and if in the opinion of the Architect the completion of </t>
  </si>
  <si>
    <t xml:space="preserve">Architect's instructions issued in regard  to  the  postponement  of  any </t>
  </si>
  <si>
    <t xml:space="preserve">only the aforesaid percentage (if any)) shall  be  paid  to  the  Contractor  by </t>
  </si>
  <si>
    <t xml:space="preserve">the   Works   is   likely   to  be  or  has  been  delayed  beyond  the Date  for </t>
  </si>
  <si>
    <t xml:space="preserve">work to be executed under the provisions of  this  Contract;  and  if  the </t>
  </si>
  <si>
    <t xml:space="preserve">instalments under certificates of the Architect issued at the period of Interim </t>
  </si>
  <si>
    <t>(i)</t>
  </si>
  <si>
    <t xml:space="preserve">If  it  is  just  and  equitable  so  to  do  the  employment  of  the </t>
  </si>
  <si>
    <t xml:space="preserve">Completion  stated  in  the  Appendix  to  these  Conditions  or  beyond  any </t>
  </si>
  <si>
    <t xml:space="preserve">written application is made  within  a  reasonable  time  of  it  becoming </t>
  </si>
  <si>
    <t xml:space="preserve">Certificates named in the  Appendix  to  these  Conditions.  The   Contractor </t>
  </si>
  <si>
    <t xml:space="preserve">Contractor   under   this   Contract  may  within  28  days of  the </t>
  </si>
  <si>
    <t>extended time previously fixed under this clause,</t>
  </si>
  <si>
    <t xml:space="preserve">apparent that the progress  of  the  Works  or  of  any  part  thereof has </t>
  </si>
  <si>
    <t xml:space="preserve">shall not be entitled to any payment in  respect  of  the  restoration  of  work </t>
  </si>
  <si>
    <t xml:space="preserve">occurrence of such loss or damage be determined at the option </t>
  </si>
  <si>
    <t>by force majeure, or</t>
  </si>
  <si>
    <t xml:space="preserve">been  affected  as  aforesaid,  then  the  Architect  shall  either  himself </t>
  </si>
  <si>
    <t xml:space="preserve">damaged, the replacement and repair of any unfixed materials or  goods,  &amp; </t>
  </si>
  <si>
    <t xml:space="preserve">of either party by notice by registered post or recorded  delivery </t>
  </si>
  <si>
    <t>by reason of any exceptionally inclement weather, or</t>
  </si>
  <si>
    <t xml:space="preserve">ascertain   or   shall   instruct  the  Quantity  Surveyor  to  ascertain  the </t>
  </si>
  <si>
    <t xml:space="preserve">the removal &amp; disposal of debris other than the monies  received  under  the </t>
  </si>
  <si>
    <t xml:space="preserve">from either party to the other. Within 7 days of receiving such a </t>
  </si>
  <si>
    <t xml:space="preserve">by reason of  loss or damage occasioned  by  anyone  or  more  of  the </t>
  </si>
  <si>
    <t xml:space="preserve">amount of such loss and/or expense. Any amount from time to time  so </t>
  </si>
  <si>
    <t>said insurances.</t>
  </si>
  <si>
    <t xml:space="preserve">notice (but not thereafter) either party  may give to the  other  a </t>
  </si>
  <si>
    <t xml:space="preserve">contingencies   referred   to   in   clause   20(A),   (B),  or  (C)  of  these </t>
  </si>
  <si>
    <t xml:space="preserve">ascertained shall be added   to  the  Contract  Sum,  and  if  an  Interim </t>
  </si>
  <si>
    <t xml:space="preserve">written request to concur  in  the  appointment  of  an  arbitrator </t>
  </si>
  <si>
    <t xml:space="preserve">Certificate is issued after the date  of ascertainment any  such  amount </t>
  </si>
  <si>
    <t>20[B]</t>
  </si>
  <si>
    <t xml:space="preserve">under clause 33 of these  Conditions  in  order  that  it  may  be </t>
  </si>
  <si>
    <t xml:space="preserve">by reason of civil commotion, local combination of workmen,  strike  or </t>
  </si>
  <si>
    <t xml:space="preserve">shall be added to the amount which would otherwise be stated  as  due </t>
  </si>
  <si>
    <t xml:space="preserve">All work executed and all unfixed materials and goods, delivered  to,  placed </t>
  </si>
  <si>
    <t xml:space="preserve">determined   whether   such   determination   will   be   just  and </t>
  </si>
  <si>
    <t xml:space="preserve">lockout affecting any of the trades employed upon  the  Works  or  any </t>
  </si>
  <si>
    <t>in such Certificate.</t>
  </si>
  <si>
    <t xml:space="preserve">on or  adjacent  to  the  Works  and  intended  therefore  (except  temporary </t>
  </si>
  <si>
    <t>equitable.</t>
  </si>
  <si>
    <t xml:space="preserve">of    the    trades   engaged    in    the    preparation,    manufacture   or </t>
  </si>
  <si>
    <t xml:space="preserve">buildings, plant, tools and equipment owned  or hired  by  the  Contractor  or </t>
  </si>
  <si>
    <t>(ii)</t>
  </si>
  <si>
    <t xml:space="preserve">Upon the giving or receiving by the Employer of such  a  notice </t>
  </si>
  <si>
    <t xml:space="preserve">transportation of any of the goods or materials required for  the  Works, </t>
  </si>
  <si>
    <t xml:space="preserve">The provisions of this Condition are without prejudice to any  other  rights  &amp; </t>
  </si>
  <si>
    <t xml:space="preserve">any sub-contractor) shall be at the sole risk of  the Employer as regards loss </t>
  </si>
  <si>
    <t xml:space="preserve">of determination or, where a reference to arbitration is made as </t>
  </si>
  <si>
    <t xml:space="preserve">or by  reason  of  Architect's  instructions  issued  under  clauses  1 (2), </t>
  </si>
  <si>
    <t>remedies which the Contractor may possess.</t>
  </si>
  <si>
    <t xml:space="preserve">or damage   by   fire,   lightning,   explosion,   storm,   tempest,   bursting  or </t>
  </si>
  <si>
    <t xml:space="preserve">aforesaid,   upon    the    arbitrator    upholding    the   notice  of </t>
  </si>
  <si>
    <t xml:space="preserve">11(1) or 21(2) of these Conditions, or by reason of  the  Contractor  not </t>
  </si>
  <si>
    <t xml:space="preserve">overflowing of water tanks, apparatus or pipes, earthquake, aircraft  &amp;  other </t>
  </si>
  <si>
    <t>determination, the provisions of  sub-clause  (2)  (except   sub -</t>
  </si>
  <si>
    <t>having received in due time necessary instructions,</t>
  </si>
  <si>
    <t>25 Determination by Employer</t>
  </si>
  <si>
    <t xml:space="preserve">aerial   devices  or  articles   dropped   therefrom,  riot  and  civil  commotion </t>
  </si>
  <si>
    <t xml:space="preserve">paragraph   (vi)   of   paragraph   (b»   of   clause  26   of  these </t>
  </si>
  <si>
    <t xml:space="preserve">by reason of Architect's instructions issued under  clauses  1(2),  11(1) </t>
  </si>
  <si>
    <t xml:space="preserve">(excluding   any   loss   or    damage    caused    by   ionising   radiations   or </t>
  </si>
  <si>
    <t>Conditions shall apply.</t>
  </si>
  <si>
    <t>or 21(2) of these Conditions, or</t>
  </si>
  <si>
    <t xml:space="preserve">Without prejudice to any other rights or remedies which  the  Employer  may </t>
  </si>
  <si>
    <t xml:space="preserve">contamination by radioactivity  from  any  nuclear  fuel  or  from any  nuclear </t>
  </si>
  <si>
    <t xml:space="preserve">If   no  notice  of  determination  is  served  as  aforesaid,  or,  where  a </t>
  </si>
  <si>
    <t xml:space="preserve">by reason of the Contractor not having received in due time necessary </t>
  </si>
  <si>
    <t xml:space="preserve">possess, if the Contractor shall  make   default  in   anyone  or  more  of  the </t>
  </si>
  <si>
    <t xml:space="preserve">waste from the combustion or  nuclear  fuel,  radioactive  toxic  explosive  or </t>
  </si>
  <si>
    <t xml:space="preserve">reference to arbitration is made  as  aforesaid, if  the arbitrator decides </t>
  </si>
  <si>
    <t xml:space="preserve">instructions,drawings, details or levels from the Architect  for  which  he </t>
  </si>
  <si>
    <t>following respects, that is to say:</t>
  </si>
  <si>
    <t xml:space="preserve">other hazardous properties of any  explosive  nuclear  assembly  or  nuclear </t>
  </si>
  <si>
    <t>against the notice of determination, then</t>
  </si>
  <si>
    <t xml:space="preserve">specifically applied in writing on a date which having regard to the Date </t>
  </si>
  <si>
    <t xml:space="preserve">If he without reasonable cause wholly suspends the carrying out of the </t>
  </si>
  <si>
    <t xml:space="preserve">component   thereof,  pressure  waves  caused   by  aircraft  or  other  aerial </t>
  </si>
  <si>
    <t xml:space="preserve">the Contractor with due diligence shall reinstate or  make  good </t>
  </si>
  <si>
    <t xml:space="preserve">of Completion  stated in the  Appendix  to  these  Conditions  or to  any </t>
  </si>
  <si>
    <t>Works before completion thereof, or</t>
  </si>
  <si>
    <t>devices travelling at sonic or supersonic speeds).</t>
  </si>
  <si>
    <t xml:space="preserve">such loss or damage, and proceed  with the  carrying  out   and </t>
  </si>
  <si>
    <t xml:space="preserve">extension   of   time   then   fixed   under    this    clause    was   neither </t>
  </si>
  <si>
    <t>completion of the Works;</t>
  </si>
  <si>
    <t xml:space="preserve">unreasonably distant from nor unreasonably close to the date on which </t>
  </si>
  <si>
    <t>If he fails to proceed regularly and diligently with the Works, or</t>
  </si>
  <si>
    <t xml:space="preserve">The Employer shall maintain a proper policy of insurance8 against that  risk, </t>
  </si>
  <si>
    <t>it was necessary for him to receive the same, or</t>
  </si>
  <si>
    <t xml:space="preserve">&amp; such policy and the receipt for the last premium paid for  its renewal  shall </t>
  </si>
  <si>
    <t xml:space="preserve">   Clause   20[A]   is   applicable  to  the  erection  of  a  new  building  if  the </t>
  </si>
  <si>
    <t xml:space="preserve">(g) </t>
  </si>
  <si>
    <t xml:space="preserve">by   delay   on  the  part  of  nominated  sub-contractors  or  nominated </t>
  </si>
  <si>
    <t xml:space="preserve">If he refuses or persistently  neglects to  comply  with  a  written  notice </t>
  </si>
  <si>
    <t xml:space="preserve">upon request be produced for inspection by the Contractor. If the  Employer </t>
  </si>
  <si>
    <t xml:space="preserve">Contractor is required to insure against loss or damage by fire, etc.;   clause </t>
  </si>
  <si>
    <t xml:space="preserve">suppliers which the Contractor has taken all practicable steps to  avoid </t>
  </si>
  <si>
    <t xml:space="preserve">from the Architect requiring him to remove defective work  or  improper </t>
  </si>
  <si>
    <t xml:space="preserve">shall at any time fail upon request to produce any  receipt  showing  such  a </t>
  </si>
  <si>
    <t xml:space="preserve">20[B] is applicable to the erection of a  new  building  if  the  Employer  is  to </t>
  </si>
  <si>
    <t>or reduce, or</t>
  </si>
  <si>
    <t xml:space="preserve">materials or  goods  and  by  such  refusal  or  neglect  the  Works  are </t>
  </si>
  <si>
    <t xml:space="preserve">policy as aforesaid to be effective then the Contractor may in the name  and </t>
  </si>
  <si>
    <t xml:space="preserve">bear the risk in respect loss or  damage  by  fire,  etc.;  and  clause  20[C]  is </t>
  </si>
  <si>
    <t xml:space="preserve">(h) </t>
  </si>
  <si>
    <t xml:space="preserve">by delay on the part of artists,  tradesmen  or  others  engaged  by  the </t>
  </si>
  <si>
    <t>materially affected, or</t>
  </si>
  <si>
    <t xml:space="preserve">on behalf of the Employer insure all work executed and all unfixed materials </t>
  </si>
  <si>
    <t xml:space="preserve">applicable to alterations of or extensions to an   existing  building;  therefore </t>
  </si>
  <si>
    <t>Employer in executing work not forming part of this Contract, or</t>
  </si>
  <si>
    <t xml:space="preserve">If  he  fails  to  comply    with  the  provisions  of  clause  17  of    these </t>
  </si>
  <si>
    <t xml:space="preserve">and goods as aforesaid against  loss  or  damage  occasioned  by  the  said </t>
  </si>
  <si>
    <t xml:space="preserve">strike out clauses [B] and [C] or clauses [A] and [C] or clauses [A] and [8] as </t>
  </si>
  <si>
    <t xml:space="preserve">by reason of the opening up for inspection of any work  covered  up  or </t>
  </si>
  <si>
    <t xml:space="preserve">Conditions, then the Architect may give to him  a  notice  by  registered </t>
  </si>
  <si>
    <t xml:space="preserve">contingencies and shall upon production of the receipt for any premium paid </t>
  </si>
  <si>
    <t>the case may require.</t>
  </si>
  <si>
    <t xml:space="preserve">of the testing of any  of  the  work  materials  or  goods  in  accordance </t>
  </si>
  <si>
    <t xml:space="preserve">post or recorded delivery specifying the default, and  if  the  Contractor </t>
  </si>
  <si>
    <t xml:space="preserve">by him be entitled to have its amount added to the Contract Sum. If any loss </t>
  </si>
  <si>
    <t xml:space="preserve">with   clause   6 (3)   of   these  Conditions  (including  making  good  in </t>
  </si>
  <si>
    <t xml:space="preserve">either shall continue  such  default  for  fourteen  days  after  receipt  of </t>
  </si>
  <si>
    <t xml:space="preserve">or damage affecting the  Works  or  any  part  thereof  or  any  such  unfixed </t>
  </si>
  <si>
    <t xml:space="preserve">   In some cases it may not be possible for insurance to be taken out against </t>
  </si>
  <si>
    <t xml:space="preserve">consequences of such opening up or testing), unless the inspection  or </t>
  </si>
  <si>
    <t xml:space="preserve">such notice or shall at any time thereafter repeat such default (whether </t>
  </si>
  <si>
    <t xml:space="preserve">materials   or   goods   is   occasioned   by   anyone   or  more   of   the  said </t>
  </si>
  <si>
    <t xml:space="preserve">certain of the risks mentioned in  this  clause;  in  others  insurance  may  be </t>
  </si>
  <si>
    <t xml:space="preserve">test showed that the work materials or goods were  not  in  accordance </t>
  </si>
  <si>
    <t xml:space="preserve">previously repeated or not),  then the  Employer  may  within  ten  days </t>
  </si>
  <si>
    <t xml:space="preserve">contingencies   then,   upon   discovering   the   said   loss   or   damage  the </t>
  </si>
  <si>
    <t xml:space="preserve">required   against  risks  not  mentioned.  This  matter  should  be  arranged </t>
  </si>
  <si>
    <t>with this Contract, or</t>
  </si>
  <si>
    <t xml:space="preserve">after such continuance or repetition  by  notice   by  registered  post  or </t>
  </si>
  <si>
    <t xml:space="preserve">Contractor shall forthwith give notice in writing both  to  the Architect  and  to </t>
  </si>
  <si>
    <t xml:space="preserve">between  the   parties   at   the   tender   stage  and  the  clauses  amended </t>
  </si>
  <si>
    <t>(10)</t>
  </si>
  <si>
    <t xml:space="preserve">recorded   delivery   forthwith   determine   the    employment    of    the </t>
  </si>
  <si>
    <t>the Employer of the extent, nature and location thereof and</t>
  </si>
  <si>
    <t>accordingly.</t>
  </si>
  <si>
    <t xml:space="preserve">(j) </t>
  </si>
  <si>
    <t xml:space="preserve">by the Contractor's inability for reasons beyond his control  and </t>
  </si>
  <si>
    <t xml:space="preserve">Contractor  under  this  Contract,  provided  that  such  notice  shall  be </t>
  </si>
  <si>
    <t xml:space="preserve">which he could not reasonably have foreseen at the date of this </t>
  </si>
  <si>
    <t>given unreasonably or vexatiously.</t>
  </si>
  <si>
    <t xml:space="preserve">The  occurrence   of  such  loss  or  damage  shall  be  disregarded   in </t>
  </si>
  <si>
    <r>
      <t xml:space="preserve">   Clause  </t>
    </r>
    <r>
      <rPr>
        <i/>
        <sz val="26"/>
        <color rgb="FFFF0000"/>
        <rFont val="Arial"/>
        <family val="2"/>
      </rPr>
      <t>20[AJ</t>
    </r>
    <r>
      <rPr>
        <i/>
        <sz val="26"/>
        <color rgb="FF000000"/>
        <rFont val="Arial"/>
        <family val="2"/>
      </rPr>
      <t xml:space="preserve">  is  a  pplicable  to  the  erection  of  a  new  building  if  the </t>
    </r>
  </si>
  <si>
    <t xml:space="preserve">Contract to secure  such labour  as  is essential  to  the  proper </t>
  </si>
  <si>
    <t xml:space="preserve">Contractor is required to insure against loss or damage by  fire, etc.;  clause </t>
  </si>
  <si>
    <t>carrying out of the Works, or</t>
  </si>
  <si>
    <t xml:space="preserve">In the event of the Contractor becoming bankrupt or  making  a composition </t>
  </si>
  <si>
    <r>
      <rPr>
        <i/>
        <sz val="26"/>
        <color rgb="FFFF0000"/>
        <rFont val="Arial"/>
        <family val="2"/>
      </rPr>
      <t>20[BJ</t>
    </r>
    <r>
      <rPr>
        <i/>
        <sz val="26"/>
        <color rgb="FF000000"/>
        <rFont val="Arial"/>
        <family val="2"/>
      </rPr>
      <t xml:space="preserve"> is applicable to the erection of a new  building  if  the  Employer  is  to </t>
    </r>
  </si>
  <si>
    <t xml:space="preserve">or arrangement with his creditors  or  having  a  winding  up  order  made  or </t>
  </si>
  <si>
    <r>
      <t xml:space="preserve">bear the risk in respect loss or damage by  fire,  etc.;  and  clause  </t>
    </r>
    <r>
      <rPr>
        <i/>
        <sz val="26"/>
        <color rgb="FFFF0000"/>
        <rFont val="Arial"/>
        <family val="2"/>
      </rPr>
      <t>20[CJ</t>
    </r>
    <r>
      <rPr>
        <i/>
        <sz val="26"/>
        <color rgb="FF000000"/>
        <rFont val="Arial"/>
        <family val="2"/>
      </rPr>
      <t xml:space="preserve">  is </t>
    </r>
  </si>
  <si>
    <t xml:space="preserve">(except for purposes of reconstruction) a resolution for voluntary winding  up </t>
  </si>
  <si>
    <t xml:space="preserve">The   Contractor   with   due  diligence   shall   restore  work  damaged, </t>
  </si>
  <si>
    <t xml:space="preserve">applicable to alterations of or extensions  to  an existing  building;  therefore </t>
  </si>
  <si>
    <t xml:space="preserve">Contract  to   secure   such   goods   and/or   materials   as  are </t>
  </si>
  <si>
    <t xml:space="preserve">passed or a provisional liquidator  receiver or  manager  of  his  business  or </t>
  </si>
  <si>
    <t xml:space="preserve">replace  or  repair  any  unfixed  materials  or  goods which  have  been </t>
  </si>
  <si>
    <r>
      <t xml:space="preserve">strike out clauses [B] and [C] or clauses </t>
    </r>
    <r>
      <rPr>
        <i/>
        <sz val="26"/>
        <color rgb="FFFF0000"/>
        <rFont val="Arial"/>
        <family val="2"/>
      </rPr>
      <t>[AJ</t>
    </r>
    <r>
      <rPr>
        <i/>
        <sz val="26"/>
        <color rgb="FF000000"/>
        <rFont val="Arial"/>
        <family val="2"/>
      </rPr>
      <t xml:space="preserve"> and [C] or clauses  [A]  and  [B] </t>
    </r>
  </si>
  <si>
    <t>essential to the proper carrying out of the Works, or</t>
  </si>
  <si>
    <t xml:space="preserve">undertaking duly appointed, or  possession  taken,  by  or  on  behalf  of  the </t>
  </si>
  <si>
    <t xml:space="preserve">destroyed or injured, remove and dispose of  any  debris  and  proceed </t>
  </si>
  <si>
    <t>as the case may require.</t>
  </si>
  <si>
    <t xml:space="preserve">holders of any debentures secured  by  a  floating  charge,  of  any  property </t>
  </si>
  <si>
    <t xml:space="preserve">with the carrying out and completion of the Works.  The  restoration  of </t>
  </si>
  <si>
    <t xml:space="preserve">(k) </t>
  </si>
  <si>
    <t xml:space="preserve">by reason of compliance  with  the  provisions  of  Clause  32  of  these </t>
  </si>
  <si>
    <t xml:space="preserve">comprised in  or  subject   to  the  floating  charge,  the  employment  of  the </t>
  </si>
  <si>
    <t>work damaged, the replacement and  repair  of  unfixed  materials  and</t>
  </si>
  <si>
    <t>Strike out either or both of the sub-clauses (j) (i) or (j) (ii)  if  not  to  apply.</t>
  </si>
  <si>
    <t>Conditions   or   with   Architect's   instructions   issued  thereunder,  or</t>
  </si>
  <si>
    <t>Contractor under this Contract shall be  forthwith  automatically  determined</t>
  </si>
  <si>
    <t xml:space="preserve">but the said employment may  be reinstated  &amp; continued if the  Employer &amp; </t>
  </si>
  <si>
    <t>civil commotion, or</t>
  </si>
  <si>
    <t>(a)</t>
  </si>
  <si>
    <t xml:space="preserve">Such sums shall be deemed  to include  2.5% cash  discount and shall </t>
  </si>
  <si>
    <t xml:space="preserve">become due to the  nominated  sub-contractor; and  that if  and </t>
  </si>
  <si>
    <t xml:space="preserve">the  Contractor  his  trustee in bankruptcy,  liquidator,  provisional  liquidator </t>
  </si>
  <si>
    <t>Architect's instructions issued under clauses  1(2),  11(1)  or 21</t>
  </si>
  <si>
    <t xml:space="preserve">be expended in favour  of such  persons as the  Architect shall instruct, </t>
  </si>
  <si>
    <t xml:space="preserve">when  such  sums  or  any  part   thereof  are  released   to  the </t>
  </si>
  <si>
    <t>receiver or manager as the case may be shall so agree.</t>
  </si>
  <si>
    <t xml:space="preserve">(2)  of  these  Conditions  unless  caused  by  reason  of  some </t>
  </si>
  <si>
    <t xml:space="preserve">and all specialists or  others who  are  nominated  by the Architect  are </t>
  </si>
  <si>
    <t xml:space="preserve">nominated sub-contractor they shall be paid in  full  less only  a </t>
  </si>
  <si>
    <t>negligence or default of the Contractor, or</t>
  </si>
  <si>
    <t xml:space="preserve">hereby declared to be sub-contractors employed by the Contractor and </t>
  </si>
  <si>
    <t xml:space="preserve">discount for cash of 2.5%- if paid  within  14  days  of  the  date </t>
  </si>
  <si>
    <t>(v)</t>
  </si>
  <si>
    <t xml:space="preserve">the  Contractor  not  having  received  in  due   time  necessary </t>
  </si>
  <si>
    <t xml:space="preserve">are  referred  to  in  these  Conditions  as  'nominated  sub-contractors'. </t>
  </si>
  <si>
    <t>fixed for their release in the sub-contract.</t>
  </si>
  <si>
    <t xml:space="preserve">In  the  event  of  the  employment of the  Contractor  being  determined  as </t>
  </si>
  <si>
    <t xml:space="preserve">instructions, drawings,  details  or  levels from  the  Architect for </t>
  </si>
  <si>
    <t>Provided that the Architect  shall  not  nominate any  person  as a sub-</t>
  </si>
  <si>
    <t>(ix)</t>
  </si>
  <si>
    <t xml:space="preserve">That the Architect and his representatives shall have a  right of </t>
  </si>
  <si>
    <t xml:space="preserve">aforesaid and so  long  as  it  has  not  been  reinstated  and  continued, the </t>
  </si>
  <si>
    <t xml:space="preserve">which he specifically applied in writing on a date  which  having </t>
  </si>
  <si>
    <t xml:space="preserve">contractor   against   whom   the  Contractor  shall  make   reasonable </t>
  </si>
  <si>
    <t xml:space="preserve">access to the workshops and  other  places  of  the  nominated </t>
  </si>
  <si>
    <t xml:space="preserve">following  shall  be  the  respective  rights  and duties of  the  Employer  and </t>
  </si>
  <si>
    <t xml:space="preserve">regard to  the  Date  of  Completion  stated  in the  appendix  to </t>
  </si>
  <si>
    <t xml:space="preserve">objection, or (save where the Architect and Contractor shall  otherwise </t>
  </si>
  <si>
    <t>sub-contractor as mentioned in clause 9 of these Conditions.</t>
  </si>
  <si>
    <t>Contractor:</t>
  </si>
  <si>
    <t xml:space="preserve">these Conditions or to any extension  of time  then fixed  under </t>
  </si>
  <si>
    <t>agree) who will not enter into a sub-contract which provides (inter alia):</t>
  </si>
  <si>
    <t>(x)</t>
  </si>
  <si>
    <t xml:space="preserve">That the employment of  the  nominated  sub-contractor  under </t>
  </si>
  <si>
    <t xml:space="preserve">The Employer may employ and  pay  other  persons  to  carry  out  and </t>
  </si>
  <si>
    <t xml:space="preserve">clause 23 of these Conditions was neither unreasonably distant </t>
  </si>
  <si>
    <t xml:space="preserve">the   sub-contract   shall   determine    immediately   upon   the </t>
  </si>
  <si>
    <t xml:space="preserve">complete the Works  &amp; he or they may enter  upon the Works &amp; use all </t>
  </si>
  <si>
    <t xml:space="preserve">from  nor  unreasonably  close   to  the  date  on  which  it  was </t>
  </si>
  <si>
    <t xml:space="preserve">That the nominated sub-contractor  shall carry out  &amp;  complete </t>
  </si>
  <si>
    <t xml:space="preserve">determination (for any reason) of the Contractor's employment </t>
  </si>
  <si>
    <t xml:space="preserve">temporary  buildings,  plant,  tools,   equipment,  goods  and  materials </t>
  </si>
  <si>
    <t>necessary for him to receive the same, or</t>
  </si>
  <si>
    <t xml:space="preserve">the  subcontract   Works  in  every  respect  to  the  reasonable </t>
  </si>
  <si>
    <t>under this Contract.</t>
  </si>
  <si>
    <t xml:space="preserve">intended for, delivered to and placed on or adjacent  to the Works, and </t>
  </si>
  <si>
    <t>(vi)</t>
  </si>
  <si>
    <t xml:space="preserve">delay  on the part of  artists,  tradesmen  or others  engaged by </t>
  </si>
  <si>
    <t xml:space="preserve">satisfaction of the Contractor &amp; of the Architect, &amp; in conformity </t>
  </si>
  <si>
    <t>(b)</t>
  </si>
  <si>
    <t xml:space="preserve">The Architect shall direct the  Contractor  as to  the  total  value  of  the </t>
  </si>
  <si>
    <t xml:space="preserve">may purchase  all  materials and goods  necessary  for the carrying out </t>
  </si>
  <si>
    <t xml:space="preserve">the   Employer   in   executing  work   not   forming  part  of  this </t>
  </si>
  <si>
    <t xml:space="preserve">with   all  the  reasonable  directions  and  requirements  of  the </t>
  </si>
  <si>
    <t>work, materials or goods executed  or  supplied  by a  nominated  sub-</t>
  </si>
  <si>
    <t>and completion of the Works.</t>
  </si>
  <si>
    <t>Contract, or</t>
  </si>
  <si>
    <t>Contractor.</t>
  </si>
  <si>
    <t xml:space="preserve">contractor  included  in  the  calculation of the amount  stated as due in </t>
  </si>
  <si>
    <t xml:space="preserve">The Contractor shall (except where the determination occurs by reason </t>
  </si>
  <si>
    <t>(vii)</t>
  </si>
  <si>
    <t xml:space="preserve">the opening up for inspection  of any work covered  up or of the </t>
  </si>
  <si>
    <t xml:space="preserve">That the nominated sub-contractor shall observe,  perform  and </t>
  </si>
  <si>
    <t xml:space="preserve">any certificate issued under  clause 30  of these  Conditions  and  shall </t>
  </si>
  <si>
    <t xml:space="preserve">of the bankruptcy of the Contractor or of him having a winding up order </t>
  </si>
  <si>
    <t xml:space="preserve">testing of  any of the work  materials  or  goods  in   accordance </t>
  </si>
  <si>
    <t xml:space="preserve">comply with all the provisions of this Contract on the part of the </t>
  </si>
  <si>
    <t xml:space="preserve">forthwith inform the nominated sub-contractor in  writing of the amount </t>
  </si>
  <si>
    <t xml:space="preserve">made or  (except  for the purposes  of reconstruction)  a  resolution  for </t>
  </si>
  <si>
    <t xml:space="preserve">with clause 6(3) of these Conditions (including making  good  in </t>
  </si>
  <si>
    <t xml:space="preserve">Contractor to be observed, performed and complied with (other </t>
  </si>
  <si>
    <t xml:space="preserve">of the said total value. The sum representing such total  value  shall be </t>
  </si>
  <si>
    <t xml:space="preserve">voluntary   winding  up  passed),  if  so  required   by  the  Employer  or </t>
  </si>
  <si>
    <t xml:space="preserve">consequence  of   such  opening   up  or   testing),  unless   the </t>
  </si>
  <si>
    <t xml:space="preserve">than clause 20(A) of these Conditions,  if applicable) so  far  as </t>
  </si>
  <si>
    <t xml:space="preserve">paid by the Contractor to the nominated sub-contractor within  14 days </t>
  </si>
  <si>
    <t xml:space="preserve">Architect  within  fourteen  days  of the date of determination, assign to </t>
  </si>
  <si>
    <t xml:space="preserve">inspection or test  showed  that   the  work  materials  or  goods </t>
  </si>
  <si>
    <t xml:space="preserve">they  relate  and  apply  to  the  sub-contract  Works  or  to  any </t>
  </si>
  <si>
    <t xml:space="preserve">of receiving from the Architect the certificate less only (i) any  retention </t>
  </si>
  <si>
    <t xml:space="preserve">the  Employer  without  payment  the benefit  of any  agreement for the </t>
  </si>
  <si>
    <t>were not in accordance with this Contract,</t>
  </si>
  <si>
    <t>portion of the same.</t>
  </si>
  <si>
    <t xml:space="preserve">money which the Contractor may be entitled to deduct under the terms </t>
  </si>
  <si>
    <t xml:space="preserve">supply of  materials or goods  and/or for the  execution  of any work for </t>
  </si>
  <si>
    <t>(d)</t>
  </si>
  <si>
    <t xml:space="preserve">The   Employer   becomes   bankrupt   or   makes   a   composition   or </t>
  </si>
  <si>
    <t xml:space="preserve">That   the   nominated   sub-contractor    shall    indemnify   the </t>
  </si>
  <si>
    <t xml:space="preserve">of  the  sub-contract,  (ii)  any  sum  to  which  the  Contractor  may  be </t>
  </si>
  <si>
    <t>the purposes of this  Contract but on the  terms  that a supplier or sub-</t>
  </si>
  <si>
    <t xml:space="preserve">arrangement  with  his  creditors  or  has  a  winding  up  order made or </t>
  </si>
  <si>
    <t>Contractor against the same liabilities  in  respect  of  the  sub -</t>
  </si>
  <si>
    <t xml:space="preserve">entitled in respect of delay in the completion of the sub-contract Works </t>
  </si>
  <si>
    <t xml:space="preserve">contractor  shall be  entitled to  make any  reasonable objection to any </t>
  </si>
  <si>
    <t xml:space="preserve">(except for the  purposes  of reconstruction)  a resolution for  voluntary </t>
  </si>
  <si>
    <t xml:space="preserve">contract Works as those for which  the  Contractor  is  liable  to </t>
  </si>
  <si>
    <t>or any section thereof, and (iii) a discount for cash of 2.5%.</t>
  </si>
  <si>
    <t xml:space="preserve">further assignment thereof by the Employer. In any case the Employer </t>
  </si>
  <si>
    <t>winding  up  passed  or  a  receiver  or  manager  of   his   business  or</t>
  </si>
  <si>
    <t>indemnify the Employer under this Contract.</t>
  </si>
  <si>
    <t>(c)</t>
  </si>
  <si>
    <t xml:space="preserve">Before issuing any certificate  under clause 30 of these  Conditions the </t>
  </si>
  <si>
    <t xml:space="preserve">may  pay  any  supplier or  sub-contractor for  any materials  or  goods </t>
  </si>
  <si>
    <t xml:space="preserve">undertaking is duly  appointed, or possession  is taken by or  on behalf </t>
  </si>
  <si>
    <t xml:space="preserve">That   the   nominated   sub-contractor    shall   indemnify    the </t>
  </si>
  <si>
    <t xml:space="preserve">Architect may  request  the  Contractor  to  furnish  to  him  reasonable </t>
  </si>
  <si>
    <t xml:space="preserve">delivered or works executed for the purposes of this Contract (whether </t>
  </si>
  <si>
    <t xml:space="preserve">of the holders of  any  debentures secured by  a floating charge, of any </t>
  </si>
  <si>
    <t xml:space="preserve">Contractor   against  claims   in   respect   of   any   negligence, </t>
  </si>
  <si>
    <t xml:space="preserve">proof that all amounts included in the calculation of the amount  stated </t>
  </si>
  <si>
    <t xml:space="preserve">before or after the date  of determination) in so far  as the price thereof </t>
  </si>
  <si>
    <t xml:space="preserve">property  comprised  in  or  subject  to  the  floating  charge,  then   the </t>
  </si>
  <si>
    <t xml:space="preserve">omission  or  default  of  such  sub-contractor,  his  servants  or </t>
  </si>
  <si>
    <t xml:space="preserve">as due  in  previous  certificates  in  respect  of  the  total  of  the  work, </t>
  </si>
  <si>
    <t xml:space="preserve">has  not  already been  paid by  the Contractor.  The  Employer's rights </t>
  </si>
  <si>
    <t xml:space="preserve">Contractor may there upon by notice  by  registered  post  or  recorded </t>
  </si>
  <si>
    <t xml:space="preserve">agents or  any misuse by  him  or  them  of  any  scaffolding  or </t>
  </si>
  <si>
    <t>materials   or  goods  executed  or  supplied   by  any  nominated  sub-</t>
  </si>
  <si>
    <t xml:space="preserve">under this  paragraph  are in  addition  to his  rights to  pay  nominated </t>
  </si>
  <si>
    <t xml:space="preserve">delivery   to   the   Employer   or   Architect    forthwith   determine   the </t>
  </si>
  <si>
    <t xml:space="preserve">other  plant,  and shall  insure  himself  against any such claims </t>
  </si>
  <si>
    <t xml:space="preserve">contractor have been duly  discharged,  and  if  the  Contractor  fails to </t>
  </si>
  <si>
    <t xml:space="preserve">sub-contractors  as  provided in clause  27(c)  of  these Conditions and </t>
  </si>
  <si>
    <t xml:space="preserve">employment of the Contractor under this  Contract; provided  that such </t>
  </si>
  <si>
    <t xml:space="preserve">and produce the  policy  or  policies  and  receipts in respect  of </t>
  </si>
  <si>
    <t xml:space="preserve">comply with any such request the Architect  shall  issue a  certificate to </t>
  </si>
  <si>
    <t xml:space="preserve">payments made under this paragraph may be deducted from any  sum </t>
  </si>
  <si>
    <t>notice shall not be given unreasonably or vexatiously.</t>
  </si>
  <si>
    <t xml:space="preserve">premiums paid as and when required by either the  Architect or </t>
  </si>
  <si>
    <t xml:space="preserve">that effect and thereupon the Employer may himself pay such amounts </t>
  </si>
  <si>
    <t>due or to become due to the Contractor.</t>
  </si>
  <si>
    <t>the Contractor.</t>
  </si>
  <si>
    <t xml:space="preserve">to any nominated sub-contractor concerned and deduct the same from </t>
  </si>
  <si>
    <t xml:space="preserve">The Contractor  shall as and when  required in writing  by the Architect </t>
  </si>
  <si>
    <t xml:space="preserve">Upon  such  determination,  then  without prejudice  to  the accrued rights or </t>
  </si>
  <si>
    <t xml:space="preserve">That  the  sub-contract  Works  shall  be  completed  within  the </t>
  </si>
  <si>
    <t>any sums due or to become due to the Contractor.</t>
  </si>
  <si>
    <t xml:space="preserve">so  to  do  (but  not  before)  remove  from  the  Works  any  temporary </t>
  </si>
  <si>
    <t xml:space="preserve">remedies of either party or to any liability of the classes mentioned in clause </t>
  </si>
  <si>
    <t xml:space="preserve">period or  (where they are to be completed in sections)  periods </t>
  </si>
  <si>
    <t xml:space="preserve">The Contractor shall not grant to  any nominated  sub-contractor </t>
  </si>
  <si>
    <t xml:space="preserve">buildings, plant, tools, equipment,  goods and materials belonging to or </t>
  </si>
  <si>
    <t xml:space="preserve">18 of these Conditions which may accrue  either  before  the  Contractor   or </t>
  </si>
  <si>
    <t xml:space="preserve">therein.  specified,  that  the  Contractor  shall  not   without  the </t>
  </si>
  <si>
    <t xml:space="preserve">any extension of the period within which the  sub-contract Works </t>
  </si>
  <si>
    <t xml:space="preserve">hired by him. If within a  reasonable  time  after  any  such requirement </t>
  </si>
  <si>
    <t xml:space="preserve">any  sub-contractors  shall  have  removed  his  temporary  buildings,  plant, </t>
  </si>
  <si>
    <t xml:space="preserve">written consent of the Architect grant  any extension  of time for </t>
  </si>
  <si>
    <t xml:space="preserve">or (where the sub-contractor Works to be completed in sections) </t>
  </si>
  <si>
    <t xml:space="preserve">has been made the  Contractor  has  not  complied  therewith  then the </t>
  </si>
  <si>
    <t xml:space="preserve">tools,   equipment,   goods  or  materials  or  by  reason  of   his  or  their  so </t>
  </si>
  <si>
    <t xml:space="preserve">the  completion  of  the   sub-contract   Works   or  any  section </t>
  </si>
  <si>
    <t xml:space="preserve">any  section   thereof   is  to   be  completed  without  the  written </t>
  </si>
  <si>
    <t xml:space="preserve">Employer may (but without being responsible for  any  loss or damage) </t>
  </si>
  <si>
    <t xml:space="preserve">removing the same, the respective rights and  liabilities of  the Contractor  &amp; </t>
  </si>
  <si>
    <t xml:space="preserve">thereof, &amp;  that the Contractor shall  inform the Architect of any </t>
  </si>
  <si>
    <t xml:space="preserve">consent of the Architect, provided   always   that  the  Contractor </t>
  </si>
  <si>
    <t xml:space="preserve">remove  and   sell  any  such  property  of  the  Contractor, holding  the </t>
  </si>
  <si>
    <t>the Employer shall be as follows, that is to say:</t>
  </si>
  <si>
    <t xml:space="preserve">representation made by the nominated sub-contractor as to the </t>
  </si>
  <si>
    <t xml:space="preserve">shall inform  the  Architect of  any  representations  made  by the </t>
  </si>
  <si>
    <t>proceeds less all cost incurred to the credit of the Contractor.</t>
  </si>
  <si>
    <t xml:space="preserve">The Contractor shall with all reasonable  dispatch and  in such manner </t>
  </si>
  <si>
    <t>cause  of any delay  in the progress  or completion  of the  sub-</t>
  </si>
  <si>
    <t xml:space="preserve">nominated sub-contractor as to the  cause  of  any  delay  in  the </t>
  </si>
  <si>
    <t xml:space="preserve">The  Contractor  shall  allow  or  pay  to  the  Employer in  the  manner </t>
  </si>
  <si>
    <t xml:space="preserve">and with such precautions as will  prevent injury, death  or  damage  of </t>
  </si>
  <si>
    <t>contract Works or of any section thereof.</t>
  </si>
  <si>
    <t xml:space="preserve">progress or  completion  of  the  sub-contract  Works  or  of  any </t>
  </si>
  <si>
    <t xml:space="preserve">hereinafter  appearing the  amount  of any direct  loss  and/ or damage </t>
  </si>
  <si>
    <t xml:space="preserve">the  classes  in  respect of  which before  the date of  determination  he </t>
  </si>
  <si>
    <t xml:space="preserve">That if the nominated  sub-contractor  shall fail to  complete the </t>
  </si>
  <si>
    <t xml:space="preserve">section thereof, and that the consent of the Architect shall not be </t>
  </si>
  <si>
    <t xml:space="preserve">caused to the Employer by the determination. Until after  completion of </t>
  </si>
  <si>
    <t xml:space="preserve">was   liable  to   indemnify   the   Employer  under  clause  18  of  these </t>
  </si>
  <si>
    <t xml:space="preserve">sub-contract Works or (where the sub-contract Works are to be </t>
  </si>
  <si>
    <t>unreasonably withheld.</t>
  </si>
  <si>
    <t xml:space="preserve">the Works under paragraph (a)  of this  sub-clause the  Employer shall </t>
  </si>
  <si>
    <t xml:space="preserve">Conditions  remove from  the  site  all  his  temporary buildings,   plant, </t>
  </si>
  <si>
    <t xml:space="preserve">completed in  sections)  any  section  thereof within  the  period </t>
  </si>
  <si>
    <t>If  any   nominated  sub-contractor   fails  to  complete  the   sub-</t>
  </si>
  <si>
    <t xml:space="preserve">not  be  bound  by any  provision of this  Contract  to make  any further </t>
  </si>
  <si>
    <t xml:space="preserve">tools, equipment, goods and  materials  and shall give  facilities  for his </t>
  </si>
  <si>
    <t xml:space="preserve">therein specified or within  any  extended  time  granted by  the </t>
  </si>
  <si>
    <t xml:space="preserve">contract Works  or  (where  the  sub-contract   Works  are  to  be </t>
  </si>
  <si>
    <t xml:space="preserve">payment  to  the  Contractor,   but   upon   such   completion   and   the </t>
  </si>
  <si>
    <t xml:space="preserve">sub-contractors to do the same, but  subject  always  to the  provisions </t>
  </si>
  <si>
    <t xml:space="preserve">Contractor with the written  consent  of  the  Architect,  and  the </t>
  </si>
  <si>
    <t xml:space="preserve">completed in  sections)  any  section   thereof  within  the  period </t>
  </si>
  <si>
    <t xml:space="preserve">verification  within  a  reasonable  time  of  the  accounts  therefore  the </t>
  </si>
  <si>
    <t>of sub-paragraph (iv) of paragraph (b) of this sub-clause</t>
  </si>
  <si>
    <t xml:space="preserve">Architect certifies in  writing  to  the  Contractor  that  the  same </t>
  </si>
  <si>
    <t xml:space="preserve">specified in the sub-contract or within any extended time granted </t>
  </si>
  <si>
    <t xml:space="preserve">Architect shall certify the amount of expenses  properly incurred  by the </t>
  </si>
  <si>
    <t xml:space="preserve">After taking into account  amounts  previously paid under this Contract </t>
  </si>
  <si>
    <t xml:space="preserve">ought reasonably so to have  been  completed,  the  nominated </t>
  </si>
  <si>
    <t xml:space="preserve">by the Contractor with the written consent of the Architect, then if </t>
  </si>
  <si>
    <t xml:space="preserve">Employer and the amount of any direct loss and/ or damage caused to </t>
  </si>
  <si>
    <t>the Contractor shall be paid by the Employer:</t>
  </si>
  <si>
    <t xml:space="preserve">sub-contractor shall pay or allow to the Contractor either a sum </t>
  </si>
  <si>
    <t xml:space="preserve">the  same  ought  reasonably  so  to  have  been  completed  the </t>
  </si>
  <si>
    <t xml:space="preserve">the Employer by the determination and, if such  amounts when  added </t>
  </si>
  <si>
    <t>The total value of work completed at the  date of determination.</t>
  </si>
  <si>
    <t xml:space="preserve">calculated   at   the   rate   therein   agreed   as   liquidated  and </t>
  </si>
  <si>
    <t xml:space="preserve">Architect shall  certify in  writing  accordingly;  immediately  upon </t>
  </si>
  <si>
    <t xml:space="preserve">to the monies paid to the  Contractor before  the date of  determination </t>
  </si>
  <si>
    <t xml:space="preserve">The total value of work begun and executed but  not completed </t>
  </si>
  <si>
    <t xml:space="preserve">ascertained  damages  for  the  period  during  which   the  said </t>
  </si>
  <si>
    <t xml:space="preserve">issue the Architect shall send a duplicate of any  such  certificate </t>
  </si>
  <si>
    <t xml:space="preserve">exceed  the  total  amount  which  would  have  been  payable  on  due </t>
  </si>
  <si>
    <t>at the  date of    determination,  the value  being  ascertained  in</t>
  </si>
  <si>
    <t xml:space="preserve">Works or any section thereof, as   the  case  may  be,  shall  so </t>
  </si>
  <si>
    <t>to the nominated sub-contractor.</t>
  </si>
  <si>
    <t xml:space="preserve">completion in accordance with this Contract, the difference  shall  be  a </t>
  </si>
  <si>
    <t xml:space="preserve">accordance  with  clause  11(4) of  these  Conditions  as if such </t>
  </si>
  <si>
    <t xml:space="preserve">remain or have remained incomplete or (where no such rate  is </t>
  </si>
  <si>
    <t>(e)</t>
  </si>
  <si>
    <t>If the Architect desires to secure  final payment  to any nominated sub-</t>
  </si>
  <si>
    <t xml:space="preserve">debt payable to the Employer by the Contractor; &amp; if the  said  amounts </t>
  </si>
  <si>
    <t>work were a variation required by the Architect.</t>
  </si>
  <si>
    <t xml:space="preserve">therein  agreed)   a   sum  equivalent  to  any  loss  or  damage </t>
  </si>
  <si>
    <t>contractor before final payment is due to the Contractor, &amp; if such sub-</t>
  </si>
  <si>
    <t xml:space="preserve">when added to the said monies be less than the said total amount,  the </t>
  </si>
  <si>
    <t xml:space="preserve">Any sum ascertained in respect  of direct loss  and/or  expense </t>
  </si>
  <si>
    <t xml:space="preserve">suffered or incurred by the Contractor and caused by the failure </t>
  </si>
  <si>
    <t xml:space="preserve">contractor   has  satisfactorily  indemnified  the Contractor  against any </t>
  </si>
  <si>
    <t>difference shall be a debt payable by the Employer to the Contractor.</t>
  </si>
  <si>
    <t xml:space="preserve">under clauses 11(6), 24 &amp; 32(3) of  these  Conditions  (whether </t>
  </si>
  <si>
    <t>of the nominated sub-contractor as aforesaid.</t>
  </si>
  <si>
    <t xml:space="preserve">latent defects, then the Architect may  in an Interim  Certificate  include </t>
  </si>
  <si>
    <t>ascertained before or after the date</t>
  </si>
  <si>
    <t xml:space="preserve">That  payment   in  respect  of  any   work,  materials  or  goods </t>
  </si>
  <si>
    <t xml:space="preserve">an  amount   to  cover   the  said   final   payment,  and  thereupon  the </t>
  </si>
  <si>
    <t>26 Determination by Contractor</t>
  </si>
  <si>
    <t xml:space="preserve">The cost of materials or  goods properly  ordered for the Works </t>
  </si>
  <si>
    <t xml:space="preserve">comprised in the subcontract shall be made within 14 days after </t>
  </si>
  <si>
    <t xml:space="preserve">Contractor shall pay to such nominated sub-contractor  the amount  so </t>
  </si>
  <si>
    <t xml:space="preserve">for   which  the  Contractor  shall  have  paid   or for  which  the </t>
  </si>
  <si>
    <t xml:space="preserve">receipt  by  the  Contractor  of  the  Architect's  certificate under </t>
  </si>
  <si>
    <t xml:space="preserve">certified less only  a    discount   for  cash  of  2.5%.  Upon   such  final   </t>
  </si>
  <si>
    <t xml:space="preserve">Without prejudice to any other rights &amp; remedies  which the  Contractor may </t>
  </si>
  <si>
    <t xml:space="preserve">Contractor is legally bound to pay, and on such payment by the </t>
  </si>
  <si>
    <t xml:space="preserve">clause 30 of these Conditions which states as due  an  amount </t>
  </si>
  <si>
    <t xml:space="preserve">payment  the Contractor shall, save for  latent defects,  be  discharged </t>
  </si>
  <si>
    <t>possess, if</t>
  </si>
  <si>
    <t xml:space="preserve">Employer any materials or goods so paid for shall  become  the </t>
  </si>
  <si>
    <t xml:space="preserve">calculated by including the total value of  such  work,  materials </t>
  </si>
  <si>
    <t xml:space="preserve">from all liability for the work materials or  goods  executed  or  supplied  </t>
  </si>
  <si>
    <t xml:space="preserve">The Employer does not pay to  the Contractor the amount due  on any </t>
  </si>
  <si>
    <t>property of the Employer.</t>
  </si>
  <si>
    <t xml:space="preserve">or goods, and shall when due be subject to the retention by the </t>
  </si>
  <si>
    <t xml:space="preserve">by  such sub-contractor under the  sub-contract  to  which the payment </t>
  </si>
  <si>
    <t xml:space="preserve">certificate within 14 days  from the  presentation of that  certificate and </t>
  </si>
  <si>
    <t xml:space="preserve">Contractor of the  sums  mentioned  in  sub-paragraph  (viii)  of </t>
  </si>
  <si>
    <t>relates.</t>
  </si>
  <si>
    <t xml:space="preserve">continues such default for seven days  after receipt by  registered post </t>
  </si>
  <si>
    <t xml:space="preserve">The  reasonable  cost  of  removal  under  paragraph (a) of this </t>
  </si>
  <si>
    <t xml:space="preserve">paragraph (a) of this Condition and  to  a  discount  for  cash of </t>
  </si>
  <si>
    <t>(f)</t>
  </si>
  <si>
    <t xml:space="preserve">Neither  the  existence  nor  the  exercise  of  the foregoing powers nor </t>
  </si>
  <si>
    <t xml:space="preserve">or recorded delivery of a notice from the Contractor stating  that  notice </t>
  </si>
  <si>
    <t>2.5% if made within the said period of 14 days.</t>
  </si>
  <si>
    <t xml:space="preserve">anything else contained in these Conditions shall render the  Employer </t>
  </si>
  <si>
    <t xml:space="preserve">of determination  under this Condition  will be served if payment  is not </t>
  </si>
  <si>
    <t xml:space="preserve">Any direct loss and/or damage caused to the Contractor by  the </t>
  </si>
  <si>
    <t>(viii)</t>
  </si>
  <si>
    <t xml:space="preserve">That the Contractor shall retain  from  the sum directed  by  the </t>
  </si>
  <si>
    <t>in any way liable to any nominated sub-contractor.</t>
  </si>
  <si>
    <t>made within seven days from receipt thereof; or</t>
  </si>
  <si>
    <t>determination.</t>
  </si>
  <si>
    <t xml:space="preserve">Architect  as  having  been  included  in  the  calculation  of  the </t>
  </si>
  <si>
    <t>(g)</t>
  </si>
  <si>
    <t xml:space="preserve">Where  the  Contractor  in  the  ordinary  course  of his  business </t>
  </si>
  <si>
    <t xml:space="preserve">The  Employer  interferes with or  obstructs the issue of  any certificate </t>
  </si>
  <si>
    <t xml:space="preserve">amount due in any certificate issued under  clause  30 of  these </t>
  </si>
  <si>
    <t xml:space="preserve">directly carries out works for which prime cost sums are included </t>
  </si>
  <si>
    <t>due under this Contract; or</t>
  </si>
  <si>
    <t xml:space="preserve">Provided  that  in  addition to all other  remedies  the Contractor  upon  such </t>
  </si>
  <si>
    <t xml:space="preserve">Conditions in respect of  the  total  value  of  work,  materials or </t>
  </si>
  <si>
    <t xml:space="preserve">in the Specification and where items of such works are set out in </t>
  </si>
  <si>
    <t xml:space="preserve">The   carrying   out   of   the  whole  or  substantially  the  whole  of  the </t>
  </si>
  <si>
    <t xml:space="preserve">determination may take possession of and shall have a lien upon all unfixed </t>
  </si>
  <si>
    <t xml:space="preserve">goods executed or supplied by the nominated sub-contractor  a </t>
  </si>
  <si>
    <t xml:space="preserve">the Appendix to these Conditions and the  Architect  is  prepared </t>
  </si>
  <si>
    <t xml:space="preserve">uncompleted Works (other than the  execution of  work  required under </t>
  </si>
  <si>
    <t xml:space="preserve">goods and materials, which may have become the property of the Employer </t>
  </si>
  <si>
    <t xml:space="preserve">percentage (which percentage shall be equal to the percentage </t>
  </si>
  <si>
    <t xml:space="preserve">to receive tenders from the Contractor  for  such  items,  then the </t>
  </si>
  <si>
    <t xml:space="preserve">clause 15 of these Conditions) is suspended for a continuous period of </t>
  </si>
  <si>
    <t xml:space="preserve">under clause 14 of these Conditions until  payment of all  monies due to the </t>
  </si>
  <si>
    <t xml:space="preserve">currently being retained by  the Employer  under  clause  30  of </t>
  </si>
  <si>
    <t xml:space="preserve">Contractor shall be permitted  to tender for  the  same  or  any of </t>
  </si>
  <si>
    <t>the length named in the Appendix to these Conditions by reason of:</t>
  </si>
  <si>
    <t>Contractor from the Employer.</t>
  </si>
  <si>
    <t xml:space="preserve">these  Conditions)  of  such  value;  and  that   the  Contractor's </t>
  </si>
  <si>
    <t xml:space="preserve">them but without prejudice to the  Employer's  right  to reject  the </t>
  </si>
  <si>
    <t xml:space="preserve">interest in any sums so retained (by whomsoever held) shall be </t>
  </si>
  <si>
    <t xml:space="preserve">lowest or any tender. If  the  Contractor's tender  is accepted, he </t>
  </si>
  <si>
    <r>
      <t xml:space="preserve">by </t>
    </r>
    <r>
      <rPr>
        <i/>
        <sz val="26"/>
        <color rgb="FF000000"/>
        <rFont val="Arial"/>
        <family val="2"/>
      </rPr>
      <t>force majeure</t>
    </r>
    <r>
      <rPr>
        <sz val="26"/>
        <color rgb="FF000000"/>
        <rFont val="Arial"/>
        <family val="2"/>
      </rPr>
      <t>, or</t>
    </r>
  </si>
  <si>
    <t>Nominated sub-contractors</t>
  </si>
  <si>
    <t xml:space="preserve">fiduciary  as  trustee  for   the   nominated  sub-contractor   (but </t>
  </si>
  <si>
    <t xml:space="preserve">shall not sub-let the work  without  the  consent  of  the Architect: </t>
  </si>
  <si>
    <t xml:space="preserve">loss  or  damage  (unless  caused  by  the  negligence   of   the </t>
  </si>
  <si>
    <t xml:space="preserve">The following  provisions  of this  Condition  shall  apply  where  prime   cost </t>
  </si>
  <si>
    <t>without  obligation   to   invest);  and  that  the  nominated  sub-</t>
  </si>
  <si>
    <t xml:space="preserve">Provided that where a prime cost  sum  arises  under  Architect's </t>
  </si>
  <si>
    <t xml:space="preserve">Contractor, his servants or agents or of any  sub-contractor, his </t>
  </si>
  <si>
    <t xml:space="preserve">sums are included in the  Specification  or  arise  as  a  result  of  Architect's </t>
  </si>
  <si>
    <t xml:space="preserve">contractor's beneficial interest in  such  sums  shall  be  subject </t>
  </si>
  <si>
    <t xml:space="preserve">instructions issued  under  clause  11(3)  of  these  Conditions  it </t>
  </si>
  <si>
    <t xml:space="preserve">servants  or  agents)  occasioned  by  anyone   or  more  of  the </t>
  </si>
  <si>
    <t xml:space="preserve">instructions given in regard to the expenditure of provisional sums in respect </t>
  </si>
  <si>
    <t xml:space="preserve">only to the right of the Contractor to have recourse thereto from </t>
  </si>
  <si>
    <t xml:space="preserve">shall be deemed for the purposes of this paragraph to have been </t>
  </si>
  <si>
    <t xml:space="preserve">contingencies  referred  to  in  clause  20(A)  or clause 20(B) of </t>
  </si>
  <si>
    <t xml:space="preserve">of persons to be nominated by the Architect to  supply  and  fix  materials  or </t>
  </si>
  <si>
    <t xml:space="preserve">time to time for payment  of  any  amount  which  he  is  entitled </t>
  </si>
  <si>
    <t xml:space="preserve">included in the Specification  and  the  item  of  work to  which  it </t>
  </si>
  <si>
    <t>these Conditions (if applicable), or</t>
  </si>
  <si>
    <t>goods or to execute work.</t>
  </si>
  <si>
    <t xml:space="preserve">under  the   sub-contract  to  deduct  from  any  sum  due  or  to </t>
  </si>
  <si>
    <t xml:space="preserve">relates shall likewise  be deemed  to  have  been  set  out in  the </t>
  </si>
  <si>
    <t>Appendix to these Conditions.</t>
  </si>
  <si>
    <t>30 Certificates &amp; Payments</t>
  </si>
  <si>
    <t xml:space="preserve">If any Interim Certificate is issued after the  issue of  the  Certificate  of </t>
  </si>
  <si>
    <t xml:space="preserve">It shall be  a  condition  of   any   tender   accepted   under  this </t>
  </si>
  <si>
    <t xml:space="preserve">Practical Completion but  before  the  issue  of  the  Certificate  for  the </t>
  </si>
  <si>
    <t xml:space="preserve">Except as  provided in paragraphs (b) and (c) of  this  sub-clause  (and </t>
  </si>
  <si>
    <t xml:space="preserve">paragraph that clause  11  of  these  Conditions  shall  apply  in </t>
  </si>
  <si>
    <t xml:space="preserve">Interim valuations shall be made whenever the Architect considers  them  to </t>
  </si>
  <si>
    <t xml:space="preserve">residue of the amounts then so retained referred to in sub-clause (4)(c) </t>
  </si>
  <si>
    <t xml:space="preserve">save in respect of fraud); the Final Certificate shall have  effect  in  any </t>
  </si>
  <si>
    <t xml:space="preserve">respect of the items of work included in the tender as if  for  the </t>
  </si>
  <si>
    <t xml:space="preserve">be necessary for the purpose. of ascertaining the  amount  to  be  stated  as </t>
  </si>
  <si>
    <t xml:space="preserve">of this Condition the Employer in respect of the said Interim  Certificate </t>
  </si>
  <si>
    <t xml:space="preserve">proceedings arising out of or in connection with this Contract  (whether </t>
  </si>
  <si>
    <t xml:space="preserve">reference therein to the Contract  Drawings &amp; the  Specification </t>
  </si>
  <si>
    <t xml:space="preserve">due   in  an  Interim  Certificate. The  Architect  shall  from  time  to  time  as </t>
  </si>
  <si>
    <t xml:space="preserve">may, subject to paragraph (c) of  this  sub-clause, retain  a  percentage </t>
  </si>
  <si>
    <t>by arbitration under clause 33 of these Conditions or otherwise) as</t>
  </si>
  <si>
    <t xml:space="preserve">there were references to the equivalent documents included  in </t>
  </si>
  <si>
    <t xml:space="preserve">provided in this sub-clause issue Interim Certificates stating the amount due </t>
  </si>
  <si>
    <t xml:space="preserve">(which percentage shall be equal to half the  Retention  Percentage) of </t>
  </si>
  <si>
    <t xml:space="preserve">conclusive evidence that  where the quality of  materials  or the </t>
  </si>
  <si>
    <t>or referred to in the tender.</t>
  </si>
  <si>
    <t xml:space="preserve">to the Contractor from the Employer, and the Contractor shall  be  entitled to </t>
  </si>
  <si>
    <t>the total  value  of  the  work,  materials  &amp;  goods  referred  to  in  sub-</t>
  </si>
  <si>
    <t xml:space="preserve">standards  of    workmanship   are   to    be  to  the  reasonable </t>
  </si>
  <si>
    <t xml:space="preserve"> Nominated Suppliers</t>
  </si>
  <si>
    <t xml:space="preserve">payment therefor within 14  days from  the  presentation  of  that  Certificate. </t>
  </si>
  <si>
    <t>clauses (2) and (2A) of this Condition.</t>
  </si>
  <si>
    <t xml:space="preserve">satisfaction  of the  Architect  the same are to such satisfaction, </t>
  </si>
  <si>
    <t xml:space="preserve">The following  provisions  of  this  Condition  shall  apply  where  prime  cost </t>
  </si>
  <si>
    <t xml:space="preserve">Before   the   issue   of   the   Certificate   of   Practical  Completion,  Interim </t>
  </si>
  <si>
    <t xml:space="preserve">The amount which the Employer  may  retain  by  virtue of  paragraphs </t>
  </si>
  <si>
    <t xml:space="preserve">sums are included in the Specification,  or  arise  as  a  result  of  Architect's </t>
  </si>
  <si>
    <t xml:space="preserve">Certificates shall be issued at the Period of Interim Certificates  specified  in </t>
  </si>
  <si>
    <t xml:space="preserve">(a) and/or (b) of this sub-clause shall  be  reduced  by  the  amounts of </t>
  </si>
  <si>
    <t xml:space="preserve">conclusive evidence that any  necessary effect has  been given </t>
  </si>
  <si>
    <t xml:space="preserve">instructions given in regard to the expenditure of provisional sum, in respect </t>
  </si>
  <si>
    <t xml:space="preserve">the  Appendix  to  these  Conditions.  After  the  issue  of  the  Certificate  of </t>
  </si>
  <si>
    <t xml:space="preserve">any  releases  of  retention  made  to  the  Contractor  in  pursuance of </t>
  </si>
  <si>
    <t xml:space="preserve">to all the terms of this Contract which require an  adjustment  to </t>
  </si>
  <si>
    <t>of any materials or goods to be fixed by the Contractor.</t>
  </si>
  <si>
    <t xml:space="preserve">Practical Completion, Interim Certificates shall be issued  as &amp; when  further </t>
  </si>
  <si>
    <t>Clause 16(f) and/or clause 27(e) of these Conditions.</t>
  </si>
  <si>
    <t xml:space="preserve">be made of the Contract Sum save where  there  has been any </t>
  </si>
  <si>
    <t xml:space="preserve">Such sums shall be deemed to include 5% cash discount and the term </t>
  </si>
  <si>
    <t xml:space="preserve">amounts are due to the Contractor from the Employer provided  always that </t>
  </si>
  <si>
    <t xml:space="preserve">accidental inclusion or exclusion of any work, materials,  goods </t>
  </si>
  <si>
    <t xml:space="preserve">prime cost when included or arising as aforesaid, shall be   understood </t>
  </si>
  <si>
    <t xml:space="preserve">the Architect shall not be required to issue an Interim  Certificate  within one </t>
  </si>
  <si>
    <t xml:space="preserve">The amounts retained by virtue of sub-clause (3) of  this  Condition  shall be </t>
  </si>
  <si>
    <t xml:space="preserve">or figure in any  computation  or any  arithmetical  error  in  any </t>
  </si>
  <si>
    <t xml:space="preserve">to mean the net cost to be defrayed as  a  prime  cost  after  deducting </t>
  </si>
  <si>
    <t xml:space="preserve">calendar month of having issued a previous Interim Certificate. </t>
  </si>
  <si>
    <t>subject to the following rules:</t>
  </si>
  <si>
    <t xml:space="preserve">computation,  in  which  event  the  Final  Certificate shall  have </t>
  </si>
  <si>
    <t xml:space="preserve">any trade or other discount (except the  said discount  of  5%), &amp;  shall </t>
  </si>
  <si>
    <t xml:space="preserve">The Employer's interest in any amounts so  retained shall  be fiduciary </t>
  </si>
  <si>
    <t>effect as conclusive evidence as to all other computations.</t>
  </si>
  <si>
    <t xml:space="preserve">include any tax or duty not otherwise  recoverable  under  this  contract </t>
  </si>
  <si>
    <t xml:space="preserve">The amount stated as due  in  an  Interim  Certificate  shall,  subject  to  any </t>
  </si>
  <si>
    <t xml:space="preserve">as trustee for the Contractor (but without obligation to invest),  and  the </t>
  </si>
  <si>
    <t xml:space="preserve">If any arbitration or other proceedings have been commenced by either </t>
  </si>
  <si>
    <t xml:space="preserve">by whomsoever payable which is payable under or by virtue of any Act </t>
  </si>
  <si>
    <t xml:space="preserve">agreement between the parties as to stage payments, be the  total  value of </t>
  </si>
  <si>
    <t xml:space="preserve">Contractor's beneficial interest therein shall be subject only to the right </t>
  </si>
  <si>
    <t xml:space="preserve">party before the Final Certificate has  been issued the  Final Certificate </t>
  </si>
  <si>
    <t xml:space="preserve">of Parliament on the import, purchase, sale, appropriation, processing, </t>
  </si>
  <si>
    <t xml:space="preserve">the work properly executed and of the materials and  goods  delivered to  or </t>
  </si>
  <si>
    <t xml:space="preserve">of  the  Employer   to  have  recourse   thereto   from  time  to  time  for </t>
  </si>
  <si>
    <t xml:space="preserve">shall have effect as  conclusive evidence  as provided in paragraph (a) </t>
  </si>
  <si>
    <t xml:space="preserve">alteration, adapting for sale or  use  of  the  materials  or  goods  to  be </t>
  </si>
  <si>
    <t xml:space="preserve">adjacent to the Works for use thereon up to and  including a date  not  more </t>
  </si>
  <si>
    <t xml:space="preserve">payment of any amount which he is entitled under the provisions of this </t>
  </si>
  <si>
    <t>of this sub-clause after either</t>
  </si>
  <si>
    <t xml:space="preserve">supplied, and the cost of packing, carriage and delivery. Provided that, </t>
  </si>
  <si>
    <t xml:space="preserve">than seven days before the  date  of  the  said  certificate  less  any  amount </t>
  </si>
  <si>
    <t xml:space="preserve">Contract   to  deduct  from   any  sum  due  or  to  become  due  to  the </t>
  </si>
  <si>
    <t xml:space="preserve">such proceedings  have been  concluded, whereupon the Final </t>
  </si>
  <si>
    <t xml:space="preserve">where  in  the  opinion  of  the  Architect  the  Contractor  has  incurred </t>
  </si>
  <si>
    <t xml:space="preserve">which may be retained by the Employer (as  provided  in  sub-clause  (3)  of </t>
  </si>
  <si>
    <t xml:space="preserve">Certificate   shall   be  subject   to   the  terms of  any  award  or </t>
  </si>
  <si>
    <t xml:space="preserve">expense for special packing or  special carriage, such special expense </t>
  </si>
  <si>
    <t xml:space="preserve">this Condition) &amp; less any instalments previously paid under  this  Condition. </t>
  </si>
  <si>
    <t xml:space="preserve">On the issue of the  Certificate  of  Practical  Completion  the  Architect </t>
  </si>
  <si>
    <t>judgement in or settlement of such proceedings, or</t>
  </si>
  <si>
    <t>shall be allowed as part of the sums actually paid by the Contractor.</t>
  </si>
  <si>
    <t xml:space="preserve">Provided  that   such  certificate  shall  only  include  the  value  of   the  said </t>
  </si>
  <si>
    <t xml:space="preserve">shall issue a certificate for one  moiety  of  the  total  amounts  then  so </t>
  </si>
  <si>
    <t xml:space="preserve">a period of 12 months during which neither party has taken any </t>
  </si>
  <si>
    <t xml:space="preserve">Such  sums  shall  be   expended  in  favour  of  such  persons  as  the </t>
  </si>
  <si>
    <t xml:space="preserve">materials and goods as &amp; from such time  as they are  reasonably,  properly </t>
  </si>
  <si>
    <t xml:space="preserve">retained and the Contractor shall,  on presenting any such certificate to </t>
  </si>
  <si>
    <t xml:space="preserve">further  step   in   such   proceedings,   whereupon    the   Final </t>
  </si>
  <si>
    <t xml:space="preserve">Architect shall instruct, and  all  specialists,  merchants,  tradesmen  or </t>
  </si>
  <si>
    <t xml:space="preserve">&amp; not prematurely brought to or placed adjacent to the  Works and then only </t>
  </si>
  <si>
    <t xml:space="preserve">the Employer, be entitled to payment of  the said moiety within 14 days </t>
  </si>
  <si>
    <t xml:space="preserve">Certificate   shall   be  subject  to  any  terms  agreed  in  partial </t>
  </si>
  <si>
    <t xml:space="preserve">others  who  are  nominated  by  the  Architect  to  supply  materials  or </t>
  </si>
  <si>
    <t>if adequately protected against weather or other casualties.</t>
  </si>
  <si>
    <t>from the presentation of that certificate.</t>
  </si>
  <si>
    <t>settlement,</t>
  </si>
  <si>
    <t xml:space="preserve">goods are hereby declared to be suppliers  to  the  Contractor  and  are </t>
  </si>
  <si>
    <t>(2A)</t>
  </si>
  <si>
    <t>which ever shall be the earlier.</t>
  </si>
  <si>
    <t xml:space="preserve">referred to in these Conditions as 'nominated  suppliers'. Provided that </t>
  </si>
  <si>
    <t xml:space="preserve">The amount stated as due in an Interim Certificate  may at  the discretion of </t>
  </si>
  <si>
    <t xml:space="preserve">The  measurement  and  valuation  of  the  Works  shall  be completed </t>
  </si>
  <si>
    <t xml:space="preserve">the Architect shall not (save where the  Architect  and  Contractor shall </t>
  </si>
  <si>
    <t xml:space="preserve">the Architect include the value  of  any  materials  or  goods  before  delivery </t>
  </si>
  <si>
    <t xml:space="preserve">within  the  Period  of  Final  Measurement  and  Valuation stated in the </t>
  </si>
  <si>
    <t xml:space="preserve">party within 14  days  after  the Final  Certificate  has  been  issued, the </t>
  </si>
  <si>
    <t xml:space="preserve">otherwise agree) nominate as a supplier a  person  who  will  not  enter </t>
  </si>
  <si>
    <t>thereof to or adjacent to the Works provided that:</t>
  </si>
  <si>
    <t xml:space="preserve">Appendix to these Conditions, &amp; the Contractor  shall  be supplied with </t>
  </si>
  <si>
    <t xml:space="preserve">Final Certificate shall have effect  as  conclusive  evidence as provided </t>
  </si>
  <si>
    <t>into a contract of sale which provides (inter alia):</t>
  </si>
  <si>
    <t xml:space="preserve">a copy of the priced Bills of Variation not later than the end of  the said </t>
  </si>
  <si>
    <t xml:space="preserve">in paragraph (a) of this sub-clause  save  only  in respect of all matters </t>
  </si>
  <si>
    <t xml:space="preserve">That  the  materials   or  goods  to  be   supplied  shall be to the </t>
  </si>
  <si>
    <t>Such materials or goods are intended for inclusion in the Works;</t>
  </si>
  <si>
    <t xml:space="preserve">Period &amp; before the issue of the Final Certificate under  sub-clause  (6) </t>
  </si>
  <si>
    <t>to which those proceedings relate.</t>
  </si>
  <si>
    <t>reasonable satisfaction of the Architect.</t>
  </si>
  <si>
    <t xml:space="preserve">Nothing remains to be done to  such materials  or  goods  to  complete </t>
  </si>
  <si>
    <t>(8)</t>
  </si>
  <si>
    <t xml:space="preserve">That the nominated supplier shall make  good  by  replacement </t>
  </si>
  <si>
    <t>the same up to the point of their incorporation in the Works;</t>
  </si>
  <si>
    <t xml:space="preserve">Either before or within a reasonable  time after Practical Completion of </t>
  </si>
  <si>
    <t xml:space="preserve">Save as aforesaid no certificate of  the Architect shall of itself  be conclusive </t>
  </si>
  <si>
    <t xml:space="preserve">or  otherwise  any  defects  in the  materials  or  goods supplied  </t>
  </si>
  <si>
    <t xml:space="preserve">Such materials or  goods have been and are  set apart at the premises </t>
  </si>
  <si>
    <t xml:space="preserve">the Works the Contractor  shall  send  to  the  Architect  all  documents </t>
  </si>
  <si>
    <t xml:space="preserve">evidence  that  any  works  materials  or  goods  to  which  it  relates  are  in </t>
  </si>
  <si>
    <t xml:space="preserve">which appear within such period as is therein mentioned &amp; shall </t>
  </si>
  <si>
    <t xml:space="preserve">where they have been manufactured or  assembled or are  stored, and </t>
  </si>
  <si>
    <t xml:space="preserve">necessary for  the  purposes  of  the  computations  required  by  these </t>
  </si>
  <si>
    <t xml:space="preserve">bear any expenses reasonably incurred by the Contractor as  a  </t>
  </si>
  <si>
    <t xml:space="preserve">have been clearly and visibly marked,  individually  or in  sets, either by </t>
  </si>
  <si>
    <t xml:space="preserve">Conditions  including   all   documents   relating   to   the   accounts  of </t>
  </si>
  <si>
    <t xml:space="preserve">31A </t>
  </si>
  <si>
    <r>
      <t xml:space="preserve">Fluctuations </t>
    </r>
    <r>
      <rPr>
        <b/>
        <i/>
        <sz val="22"/>
        <color rgb="FF000000"/>
        <rFont val="Arial"/>
        <family val="2"/>
      </rPr>
      <t>(12)</t>
    </r>
  </si>
  <si>
    <t>direct consequence of such defects, provided that:</t>
  </si>
  <si>
    <t xml:space="preserve">letters or  figures or by reference to  a  pre-determined  code, so  as to </t>
  </si>
  <si>
    <t>nominated sub-contractors and nominated suppliers.</t>
  </si>
  <si>
    <t xml:space="preserve">The Contract Sum shall be deemed to have been  calculated in the manner </t>
  </si>
  <si>
    <t xml:space="preserve">where the materials or goods have been used or fixed such </t>
  </si>
  <si>
    <t>identify;</t>
  </si>
  <si>
    <t xml:space="preserve">In the settlement of accounts  the  amounts  paid or  payable under the </t>
  </si>
  <si>
    <t xml:space="preserve">set out  below and shall be subject  to  adjustment  in  the  events  specified </t>
  </si>
  <si>
    <t xml:space="preserve">defects   are  not  such  that  examination by the Contractor </t>
  </si>
  <si>
    <t xml:space="preserve">Where  they  are  stored  on  premises  of  the  Contractor,  the </t>
  </si>
  <si>
    <t xml:space="preserve">appropriate contracts by the Contractor to  nominated  sub-contractors </t>
  </si>
  <si>
    <t>hereunder:</t>
  </si>
  <si>
    <t>ought to have revealed them before using or fixing;</t>
  </si>
  <si>
    <t xml:space="preserve">Employer,  and  in  any  other  case, the person to whose order </t>
  </si>
  <si>
    <t xml:space="preserve">or nominated suppliers (including the discounts fox'  cash mentioned in </t>
  </si>
  <si>
    <t xml:space="preserve">The prices (including the cost of  workmen's compensation &amp; of </t>
  </si>
  <si>
    <t xml:space="preserve">such  defects  are  due  solely  to defective workmanship or </t>
  </si>
  <si>
    <t>they are held; and</t>
  </si>
  <si>
    <t xml:space="preserve">clauses 27 and 28 of the Conditions), the  amounts paid or  payable by </t>
  </si>
  <si>
    <t xml:space="preserve">third party insurance) contained in  the Schedule  of  Rates  are </t>
  </si>
  <si>
    <t xml:space="preserve">materials in  the  goods  supplied  and   shall not have been </t>
  </si>
  <si>
    <t>Their destination as being the Works;</t>
  </si>
  <si>
    <t xml:space="preserve">virtue of clause 4(2) of these Conditions in respect  of fees or  charges, </t>
  </si>
  <si>
    <t xml:space="preserve">based upon the rates of wages and the other  emoluments and </t>
  </si>
  <si>
    <t xml:space="preserve">caused by improper storage by the Contractor or by misuse </t>
  </si>
  <si>
    <t xml:space="preserve">Where such materials or goods  were  ordered from  a  supplier by  the </t>
  </si>
  <si>
    <t xml:space="preserve">the amounts paid or  payable in  respect of any insurances maintained </t>
  </si>
  <si>
    <t xml:space="preserve">expenses  which  will  be   payable  by  the Contractor  to  or  in </t>
  </si>
  <si>
    <t xml:space="preserve">or by any act or neglect of either the Contractor, Architect or </t>
  </si>
  <si>
    <t xml:space="preserve">Contractor or a subcontractor, the  contract for their supply is in  writing </t>
  </si>
  <si>
    <t xml:space="preserve">in compliance with clause 19(2) of these  Conditions is accepted  &amp; the </t>
  </si>
  <si>
    <t xml:space="preserve">respect of work people engaged upon or in connection with  the </t>
  </si>
  <si>
    <t xml:space="preserve">the Employer or  by any  person or  persons  for whom they </t>
  </si>
  <si>
    <t xml:space="preserve">&amp;   expressly    provides    that    the    property    therein    shall    pass </t>
  </si>
  <si>
    <t xml:space="preserve">value of any work  executed by the  Contractor for  which a  provisional </t>
  </si>
  <si>
    <t xml:space="preserve">Works in accordance with the visions  of the Wages Regulation </t>
  </si>
  <si>
    <t>may be responsible.</t>
  </si>
  <si>
    <t xml:space="preserve">unconditionally to the Contractor  or  the  sub-contractor  (as  the  case </t>
  </si>
  <si>
    <t xml:space="preserve">sum is included in the Specification  shall be  set against  the  relevant </t>
  </si>
  <si>
    <t xml:space="preserve">(Building and Civil  and  Electrical  Engineering  Trades)  Order </t>
  </si>
  <si>
    <t xml:space="preserve">That   delivery  of  the   materials  or  goods  supplied  shall  be </t>
  </si>
  <si>
    <t xml:space="preserve">may  be)   not   later   than   the  happening  of  the  events  set  out  in </t>
  </si>
  <si>
    <t xml:space="preserve">prime cost or provisional sum mentioned in the Specification or arising </t>
  </si>
  <si>
    <t xml:space="preserve">which will  be  applicable  to  the  Works and  which  have been </t>
  </si>
  <si>
    <t xml:space="preserve">commenced  and  completed  at such times as  the  Contractor </t>
  </si>
  <si>
    <t>paragraphs (b) and (c) of this sub-clause;</t>
  </si>
  <si>
    <t xml:space="preserve">under  Architect's   instructions   issue   under  clause  11(3)  of   these </t>
  </si>
  <si>
    <t xml:space="preserve">promulgated  at  the  date  of  tender,  or  in  the  case  of  work </t>
  </si>
  <si>
    <t>may reasonably direct.</t>
  </si>
  <si>
    <t xml:space="preserve">Where such materials or goods were  ordered from  a  supplier  by  the </t>
  </si>
  <si>
    <t xml:space="preserve">Conditions as the case may be, and the balance,  after  allowing  in  all </t>
  </si>
  <si>
    <t xml:space="preserve">people   so   engaged    whose   rates   of   wages   and    other </t>
  </si>
  <si>
    <t xml:space="preserve">That  the  nominated  supplier  shall   allow   the   Contractor  a </t>
  </si>
  <si>
    <t xml:space="preserve">sub-contractor, the relevant  sub-contract  is  in  writing  and  expressly </t>
  </si>
  <si>
    <t xml:space="preserve">cases pro rata for the Contractor's  profit  at   the  rates  shown  in   the </t>
  </si>
  <si>
    <t xml:space="preserve">emoluments and expenses are governed  by the  provisions  of </t>
  </si>
  <si>
    <t xml:space="preserve">discount  for  cash  of  5%  if the Contractor makes  payment in </t>
  </si>
  <si>
    <t xml:space="preserve">provides that on the property in such materials or goods passing to the </t>
  </si>
  <si>
    <t xml:space="preserve">Schedule of rates, shall be added  to  or  deducted  from  the  Contract </t>
  </si>
  <si>
    <t xml:space="preserve">some  other   wages  regulation  order  or  by  the  terms  of  an </t>
  </si>
  <si>
    <t xml:space="preserve">full   within  30  days  of  the  end  of  the  month  during   which </t>
  </si>
  <si>
    <t xml:space="preserve">sub-contract   the   same   shall   immediately   thereon    pass   to  the </t>
  </si>
  <si>
    <t xml:space="preserve">Sum. Provided that  no  deduction  shall  be  made  in  respect  of  any </t>
  </si>
  <si>
    <t xml:space="preserve">agreement   between   the   Contractor   and  a  registered  and </t>
  </si>
  <si>
    <t>delivery is made.</t>
  </si>
  <si>
    <t xml:space="preserve">Contractor; </t>
  </si>
  <si>
    <t xml:space="preserve">damages paid or allowed to  the Contractor  by  any  sub-contractor  or </t>
  </si>
  <si>
    <t xml:space="preserve">recognised trade union,  in  accordance  with  the  provisions or </t>
  </si>
  <si>
    <t xml:space="preserve">That  the  nominated supplier shall  not be obliged to make any </t>
  </si>
  <si>
    <t xml:space="preserve">Where such materials or goods were manufactured or assembled by a </t>
  </si>
  <si>
    <t>supplier.</t>
  </si>
  <si>
    <t xml:space="preserve">terms of such other wages regulation order or agreement which </t>
  </si>
  <si>
    <t xml:space="preserve">delivery  of  materials  or  goods (except  any  which  may have </t>
  </si>
  <si>
    <t xml:space="preserve">sub-contractor the sub-contract  is  in  writing  and  expressly  provides </t>
  </si>
  <si>
    <t xml:space="preserve">will  be   applicable   and   which   have   been  promulgated  as </t>
  </si>
  <si>
    <t xml:space="preserve">been paid for in full, less only the  discount for cash)  after   the </t>
  </si>
  <si>
    <t xml:space="preserve">that the property in such materials or goods shall  pass unconditionally </t>
  </si>
  <si>
    <t xml:space="preserve">So soon as is practicable but before the expiration of 3 months from the end </t>
  </si>
  <si>
    <r>
      <t xml:space="preserve">aforesaid. </t>
    </r>
    <r>
      <rPr>
        <b/>
        <i/>
        <sz val="22"/>
        <color rgb="FF000000"/>
        <rFont val="Arial"/>
        <family val="2"/>
      </rPr>
      <t>(13)</t>
    </r>
  </si>
  <si>
    <t xml:space="preserve">determination (for  any reason) of the Contractor's employment </t>
  </si>
  <si>
    <t xml:space="preserve">to the Contractor not later than  the happening of the events  set out in </t>
  </si>
  <si>
    <t xml:space="preserve">of the Defects Liability Period stated in the Appendix to these  Conditions or </t>
  </si>
  <si>
    <t xml:space="preserve">If any  of  the  said  rates  of  wages  or  other emoluments  and </t>
  </si>
  <si>
    <t>paragraphs (b) and (c) of this sub-clause.</t>
  </si>
  <si>
    <t xml:space="preserve">from   completion   of   making    good   defects  under  clause  15  of  these </t>
  </si>
  <si>
    <t xml:space="preserve">expenses   are   increased   or   decreased  by   reason  of  any </t>
  </si>
  <si>
    <t xml:space="preserve">All  payments  by  the Contractor  for  materials or goods supplied by a </t>
  </si>
  <si>
    <t>The materials or goods are in accordance with this Contract;</t>
  </si>
  <si>
    <t xml:space="preserve">Conditions or from receipt by the Architect of the documents  referred  to  in </t>
  </si>
  <si>
    <t xml:space="preserve">alteration in the  said  provisions or terms promulgated after the </t>
  </si>
  <si>
    <t xml:space="preserve">nominated  supplier shall be in full &amp; shall be paid within 30 days of the </t>
  </si>
  <si>
    <t>(h)</t>
  </si>
  <si>
    <t xml:space="preserve">The  Contractor  furnishes  to  the  Architect  reasonable  proof that the </t>
  </si>
  <si>
    <t xml:space="preserve">paragraph (b) of sub-clause (5) of this Condition,whichever is the  latest, the </t>
  </si>
  <si>
    <t xml:space="preserve">date of tender, then the net amount of the  increase /  decrease </t>
  </si>
  <si>
    <t xml:space="preserve">end  of  the month during which  delivery is made less  only  a discount </t>
  </si>
  <si>
    <t xml:space="preserve">property in such materials or  goods is in him  and that  the appropriate </t>
  </si>
  <si>
    <t>Architect shall issue the Final Certificate. The Final Certificate shall state:</t>
  </si>
  <si>
    <t xml:space="preserve">in wages  and  other  emoluments and  expenses  together with </t>
  </si>
  <si>
    <t>for cash of 5% if so paid.</t>
  </si>
  <si>
    <t xml:space="preserve">conditions set out in paragraphs (a) to (g) of this sub-clause have been </t>
  </si>
  <si>
    <t xml:space="preserve">The sum of the amounts already paid to the  Contractor  under  Interim </t>
  </si>
  <si>
    <t xml:space="preserve">the net amount of any consequential  increase  or  decrease  in </t>
  </si>
  <si>
    <t xml:space="preserve">Where   the  said  contract  of  sale  between  the  Contractor  and  the </t>
  </si>
  <si>
    <t>complied with;</t>
  </si>
  <si>
    <t xml:space="preserve">Certificates and Certificates issued under sub-clauses (4)(b) and (4)(c) </t>
  </si>
  <si>
    <t>the cost of workmen's compensation insurance, of third party</t>
  </si>
  <si>
    <t xml:space="preserve">nominated  supplier  in  any way restricts, limits or excludes the liability </t>
  </si>
  <si>
    <t xml:space="preserve">The Contractor furnishes the Architect with reasonable proof that  such </t>
  </si>
  <si>
    <t>of this Condition, and</t>
  </si>
  <si>
    <t xml:space="preserve">of the nominated supplier to the Contractor in respect of   materials  or </t>
  </si>
  <si>
    <t xml:space="preserve">materials or  goods  are  insured  against  loss  or  damage for their full </t>
  </si>
  <si>
    <t xml:space="preserve">The Contract Sum adjusted as necessary in accordance with the terms </t>
  </si>
  <si>
    <t xml:space="preserve">goods supplied or to be  supplied,  and  the  Architect  has  specifically </t>
  </si>
  <si>
    <t xml:space="preserve">value  under   a   policy   of   insurance  protecting  the  interest  of  the </t>
  </si>
  <si>
    <t>of these Conditions,</t>
  </si>
  <si>
    <t xml:space="preserve">approved in writing the said restrictions, limitations  or  exclusions,  the </t>
  </si>
  <si>
    <t xml:space="preserve">Employer and the Contractor  in respect  of  the contingencies referred </t>
  </si>
  <si>
    <t xml:space="preserve">and the difference (if any) between the two sums shall be expressed  in  the </t>
  </si>
  <si>
    <r>
      <rPr>
        <b/>
        <i/>
        <sz val="22"/>
        <color rgb="FF000000"/>
        <rFont val="Arial"/>
        <family val="2"/>
      </rPr>
      <t xml:space="preserve">(12) </t>
    </r>
    <r>
      <rPr>
        <i/>
        <sz val="26"/>
        <color rgb="FF000000"/>
        <rFont val="Arial"/>
        <family val="2"/>
      </rPr>
      <t xml:space="preserve">Parts A, C, V and E should be used where  the  parties  have  agreed  to </t>
    </r>
  </si>
  <si>
    <t xml:space="preserve">liability  of  the  Contractor  to  the   Employer  in   respect  of  the  said </t>
  </si>
  <si>
    <t xml:space="preserve">to in clause 20 of these Conditions, during the period commencing with </t>
  </si>
  <si>
    <t xml:space="preserve">said certificate as a balance due to the Contractor  from  the  Employer or to </t>
  </si>
  <si>
    <t xml:space="preserve">allow the labour and  materials  cost  and  tax  fluctuations  to  which Part  A </t>
  </si>
  <si>
    <t xml:space="preserve">materials or goods shall be restricted, limited or excluded to the  same </t>
  </si>
  <si>
    <t xml:space="preserve">the transfer of property in such  materials  or goods  to  the  Contractor </t>
  </si>
  <si>
    <t xml:space="preserve">the Employer from  the  Contractor  as  the  case  may  be.  Subject  to  any </t>
  </si>
  <si>
    <t>refers. Otherwise Parts B, C, V, and E should be used.</t>
  </si>
  <si>
    <t xml:space="preserve">extent. The Contractor shall not be obliged to enter into a contract with, </t>
  </si>
  <si>
    <t>until they are delivered to, or adjacent to, the Works.</t>
  </si>
  <si>
    <t xml:space="preserve">deductions authorised by these Conditions,  the  said  balance  as  from  the </t>
  </si>
  <si>
    <r>
      <rPr>
        <b/>
        <i/>
        <sz val="22"/>
        <color rgb="FF000000"/>
        <rFont val="Arial"/>
        <family val="2"/>
      </rPr>
      <t xml:space="preserve">(13) </t>
    </r>
    <r>
      <rPr>
        <i/>
        <sz val="26"/>
        <color rgb="FF000000"/>
        <rFont val="Arial"/>
        <family val="2"/>
      </rPr>
      <t xml:space="preserve">The terms of any such  agreement, or any subsequent  alteration thereto, </t>
    </r>
  </si>
  <si>
    <t xml:space="preserve">nor expend prime cost sums in favour ot the  nominated  supplier  until </t>
  </si>
  <si>
    <t xml:space="preserve">14th day after presentation of the Final Certificate by the  Contractor  to  the </t>
  </si>
  <si>
    <t xml:space="preserve">shall  be  those  established by  machinery  of  negotiation  or  arbitration  to </t>
  </si>
  <si>
    <t xml:space="preserve">the Architect has specifically approved in  writing  the  said restrictions, </t>
  </si>
  <si>
    <t xml:space="preserve">In respect of any Interim Certificate issued before the issue of the </t>
  </si>
  <si>
    <t xml:space="preserve">Employer shall be a debt payable by the Employer to  the  Contractor  or  as </t>
  </si>
  <si>
    <t xml:space="preserve">which   the  parties  are   an  organisation  of  employers  &amp;   a  trade   union  </t>
  </si>
  <si>
    <t>limitations or exclusions.</t>
  </si>
  <si>
    <t xml:space="preserve">Certificate of  Practical  Completion the Employer may, subject  to </t>
  </si>
  <si>
    <t xml:space="preserve">the case may be as from the 14th  day  after  issue  of  the  Final  Certificate </t>
  </si>
  <si>
    <t xml:space="preserve">representative respectively of substantial proportions of the  employers  and </t>
  </si>
  <si>
    <t>29 Artists &amp; Tradesmen</t>
  </si>
  <si>
    <t xml:space="preserve">paragraph (c) of this sub-clause,retain a percentage (in these </t>
  </si>
  <si>
    <t>shall be a debt payable by the Contractor to the Employer.</t>
  </si>
  <si>
    <t xml:space="preserve">workers engaged in the trade or industry. If an organisation of employers  is </t>
  </si>
  <si>
    <t xml:space="preserve">The Contractor shall permit the execution of  work not  forming  part  of  this </t>
  </si>
  <si>
    <t xml:space="preserve">Conditions called "the Retention Percentage") of the total value of the </t>
  </si>
  <si>
    <t xml:space="preserve">not itself a party to any such agreement, then its terms, or  any  subsequent </t>
  </si>
  <si>
    <t xml:space="preserve">Contract by artists, tradesmen or  others engaged  by  the  Employer. Every </t>
  </si>
  <si>
    <t xml:space="preserve">work, materials and goods referred to in sub-clause (2) and (2A) of </t>
  </si>
  <si>
    <t xml:space="preserve">alterations  thereto, shall be those endorsed by such an organisation, or, in </t>
  </si>
  <si>
    <t xml:space="preserve">such person shall for  the  purposes  of  clause  18 of  these  Conditions  be </t>
  </si>
  <si>
    <t xml:space="preserve">this Condition.The Retention Percentage shall be 5% unless a lower </t>
  </si>
  <si>
    <t xml:space="preserve">the absence  of  any such organisation, shall not be inconsistent  with those  </t>
  </si>
  <si>
    <t xml:space="preserve">deemed to be a person for whom the Employer is responsible and not to be </t>
  </si>
  <si>
    <t xml:space="preserve">rate shall be agreed between the parties &amp; specified in the Appendix </t>
  </si>
  <si>
    <r>
      <rPr>
        <b/>
        <i/>
        <sz val="22"/>
        <color rgb="FF000000"/>
        <rFont val="Arial"/>
        <family val="2"/>
      </rPr>
      <t>(11)</t>
    </r>
    <r>
      <rPr>
        <i/>
        <sz val="26"/>
        <color rgb="FF000000"/>
        <rFont val="Arial"/>
        <family val="2"/>
      </rPr>
      <t xml:space="preserve"> Where  the  Employer  at  tender stage estimates the Contract Sum to be </t>
    </r>
  </si>
  <si>
    <t xml:space="preserve">observed  by  other employers whose general circumstances in the trade or  </t>
  </si>
  <si>
    <t>a sub-contractor.</t>
  </si>
  <si>
    <r>
      <t xml:space="preserve">to these Conditions as the Retention Percentage. </t>
    </r>
    <r>
      <rPr>
        <b/>
        <i/>
        <sz val="22"/>
        <color rgb="FF000000"/>
        <rFont val="Arial"/>
        <family val="2"/>
      </rPr>
      <t>(11)</t>
    </r>
  </si>
  <si>
    <t>$500,000  or  over  the  Retention  Percentage should not be more than 3%.</t>
  </si>
  <si>
    <t>industry  in  which the Contractor is engaged are similar.</t>
  </si>
  <si>
    <t xml:space="preserve">insurance and of  any  contribution,  levy  or  tax  payable  by  a </t>
  </si>
  <si>
    <t xml:space="preserve">If any of the tender rates other than a  rate  of levy  payable  by </t>
  </si>
  <si>
    <t xml:space="preserve">take all steps which may be necessary  to  preserve  the  object  in  the </t>
  </si>
  <si>
    <t xml:space="preserve">person in his capacity as an employer, shall, as  the  case  may </t>
  </si>
  <si>
    <t xml:space="preserve">virtue of the Fiji  National  Training  Act  1973,  is  increased  or </t>
  </si>
  <si>
    <t>exact position and condition in which it was found; and</t>
  </si>
  <si>
    <t>be, be paid to or allowed by the Contractor.</t>
  </si>
  <si>
    <t xml:space="preserve">decreased, or if a tender type ceases to be payable, or if a new </t>
  </si>
  <si>
    <t xml:space="preserve">The Contractor shall give a written notice  to the Architect  of the occurrence </t>
  </si>
  <si>
    <t xml:space="preserve">inform the Architect or the Clerk of Works of the discovery and  precise </t>
  </si>
  <si>
    <t xml:space="preserve">The prices contained in the Schedule of Rates are based  upon </t>
  </si>
  <si>
    <t xml:space="preserve">type of contribution, levy or tax which is payable by a  person in </t>
  </si>
  <si>
    <t xml:space="preserve">of any of the events referred to in such  of  the  following  provisions  as  are </t>
  </si>
  <si>
    <t>location of the object.</t>
  </si>
  <si>
    <t xml:space="preserve">the types and rates of contribution, levy  and  tax  payable  by a </t>
  </si>
  <si>
    <t xml:space="preserve">his capacity as an employer becomes payable after the date of </t>
  </si>
  <si>
    <t>applicable for the purpose of this Contract:</t>
  </si>
  <si>
    <t xml:space="preserve">person in his capacity as an employer and which at the  date of </t>
  </si>
  <si>
    <t xml:space="preserve">tender, then in any such case the net amount of the  difference </t>
  </si>
  <si>
    <t xml:space="preserve">The   Architect  shall  issue  instructions  in  regard  to  what  is  to  be  done </t>
  </si>
  <si>
    <t xml:space="preserve">tender are payable by  the  Contractor.  A  type  and  a  rate  so </t>
  </si>
  <si>
    <t xml:space="preserve">between   what    the  Contractor  actually  pays  or  will  pay  in </t>
  </si>
  <si>
    <t xml:space="preserve">Clause 31A(a)(ii);     (b) Clause 31A(b )(ii);    (c)  Clause 31A(b)(iv);            </t>
  </si>
  <si>
    <t>concerning an object reported by the Contractor under  the  preceding  sub-</t>
  </si>
  <si>
    <t xml:space="preserve">payable are in the next sub-paragraph referred to as  a  'tender </t>
  </si>
  <si>
    <t xml:space="preserve">respect of  work  people whilst  they  are  engaged  upon  or  in </t>
  </si>
  <si>
    <t>Clause 31A(c)(ii);     (e) Clause 31B(a)(ii);      (f)  Clause 31B(a)(iv);</t>
  </si>
  <si>
    <t xml:space="preserve">clause, &amp; (without prejudice to the generality of this power) such instructions </t>
  </si>
  <si>
    <t>type' and a 'tender rate'.</t>
  </si>
  <si>
    <t xml:space="preserve">connection with the Works, or  because of  his  employment  of </t>
  </si>
  <si>
    <t>Clause 31B(b)(ii);       (h) Clause 31C(2).</t>
  </si>
  <si>
    <t xml:space="preserve">may require the Contractor to permit the examination, excavation or removal </t>
  </si>
  <si>
    <t xml:space="preserve">If any of the tender rates other than  a  rate  of  levy payable by </t>
  </si>
  <si>
    <t xml:space="preserve">such work people upon or in connection  with  the  Works,  and </t>
  </si>
  <si>
    <t xml:space="preserve">of the object by a third party. Any such third party  shall  for  the purposes of </t>
  </si>
  <si>
    <t xml:space="preserve">virtue of  the  Fiji  National  Training  Act  1973,  is increased or </t>
  </si>
  <si>
    <t xml:space="preserve">what he would have paid had  the  alteration,  cessation or new </t>
  </si>
  <si>
    <t xml:space="preserve">Any notice required to be given by the preceding sub-clause  shall  be given </t>
  </si>
  <si>
    <t xml:space="preserve">clause 18 of these  Conditions  be  deemed  to  be  a  person  for  whom the </t>
  </si>
  <si>
    <t xml:space="preserve">decreased, or if a tender type  ceases to  be payable, of  a new </t>
  </si>
  <si>
    <t xml:space="preserve">type of contribution, levy or tax not  become  effective, shall, as </t>
  </si>
  <si>
    <t xml:space="preserve">within a reasonable time after the  occurrence  of  that  to  which  the  notice </t>
  </si>
  <si>
    <t>Employer is responsible and not to be a sub-contractor.</t>
  </si>
  <si>
    <t xml:space="preserve">type of contribution, levy or tax which  is payable by a person in </t>
  </si>
  <si>
    <t>the case may be, paid to or allowed by the Contractor.</t>
  </si>
  <si>
    <t xml:space="preserve">relates, and the giving of a written notice in  that  time  shall  be  a  condition </t>
  </si>
  <si>
    <t xml:space="preserve">precedent to any payment being made to the  Contractor  in  respect  of  the </t>
  </si>
  <si>
    <t>If in the  opinion  of  the  Architect  compliance  with  the provisions  of  sub-</t>
  </si>
  <si>
    <t xml:space="preserve">tender, then in any such case the net amount  of the difference </t>
  </si>
  <si>
    <t xml:space="preserve">the types and rates of refund of contributions, levies  and  taxes </t>
  </si>
  <si>
    <t>event in question.</t>
  </si>
  <si>
    <t xml:space="preserve">clause (1) of this Condition or with an  instruction  issued  under  sub-clause </t>
  </si>
  <si>
    <t xml:space="preserve">between  what  the  Contractor  actually  pays  or   will   pay   in </t>
  </si>
  <si>
    <t xml:space="preserve">payable by a person in his capacity as  an  employer and  upon </t>
  </si>
  <si>
    <t xml:space="preserve">(2) of this Condition has involved the Contractor in direct loss &amp;/or  expense </t>
  </si>
  <si>
    <t xml:space="preserve">respect of  work  people  whilst  they are  engaged  upon  or  in  </t>
  </si>
  <si>
    <t xml:space="preserve">the types and rates of premium receivable  by  a  person  in his </t>
  </si>
  <si>
    <t xml:space="preserve">The Quantity Surveyor and the Contractor may agree what shall be deemed </t>
  </si>
  <si>
    <t xml:space="preserve">for which he would not be reimbursed by a payment made under  any  other </t>
  </si>
  <si>
    <t xml:space="preserve">connection with  the  Works or because  of  his  employment of </t>
  </si>
  <si>
    <t xml:space="preserve">capacity as an employer being in  each  case  types  and  rates </t>
  </si>
  <si>
    <t xml:space="preserve">for all the purposes. of this  Contract to  be  the  net  amount  payable  to  or </t>
  </si>
  <si>
    <t xml:space="preserve">provision in this Contract then the  Architect shall either himself ascertain or </t>
  </si>
  <si>
    <t xml:space="preserve">such  work  people  upon  or in  connection  with the  Works,  &amp;  </t>
  </si>
  <si>
    <t xml:space="preserve">which at the date of  tender  are  receivable  by  the  Contractor. </t>
  </si>
  <si>
    <t xml:space="preserve">allowable by the Contractor in respect of the occurrence of  any  event  such </t>
  </si>
  <si>
    <t xml:space="preserve">shall instruct the Quantity Surveyor to  ascertain  the  amount  of  such  loss </t>
  </si>
  <si>
    <t xml:space="preserve">what he would have paid had the alteration, cessation   or  new   </t>
  </si>
  <si>
    <t xml:space="preserve">Such a type and  such  a  rate  are  in  the next  sub-paragraph </t>
  </si>
  <si>
    <t xml:space="preserve">as is referred to in  any  of  the  provisions  listed  in  sub-clause  (1)  of  this </t>
  </si>
  <si>
    <t xml:space="preserve">and/ or expense.  Any amount from  time  to  time  so  ascertained  shall  be </t>
  </si>
  <si>
    <t xml:space="preserve">type  of contribution, levy or tax not become  affective, shall, as </t>
  </si>
  <si>
    <t>referred to as a 'tender type' and a 'tender rate'.</t>
  </si>
  <si>
    <t>Condition.</t>
  </si>
  <si>
    <t xml:space="preserve">added to the Contract Sum, and if an Interim Certificate is  issued  after  the </t>
  </si>
  <si>
    <t>the  case may be, be paid to or allowed by the Contractor.</t>
  </si>
  <si>
    <t xml:space="preserve">If any of the  tender  rates  is  increased  or  decreased  or  if  a </t>
  </si>
  <si>
    <t xml:space="preserve">The prices contained in the Schedule of Rates are based upon </t>
  </si>
  <si>
    <t xml:space="preserve">tender type ceases to be payable or if a new type of  refund   of </t>
  </si>
  <si>
    <t xml:space="preserve">Any amount which from time to time becomes  payable  to  or  allowable  by </t>
  </si>
  <si>
    <t>would otherwise be stated as due in such a Certificate.</t>
  </si>
  <si>
    <t xml:space="preserve">the types and rates of refund of contributions,  levies and taxes </t>
  </si>
  <si>
    <t xml:space="preserve">any contribution levy or tax payable by a person in his  capacity </t>
  </si>
  <si>
    <t xml:space="preserve">the Contractor by virtue of clause 31A or clause 31B or clause 31C of these </t>
  </si>
  <si>
    <t xml:space="preserve">payable by a person in his capacity as an employer &amp; upon the </t>
  </si>
  <si>
    <t xml:space="preserve">as   an   employer   becomes  receivable  or  if  a  new  type  of </t>
  </si>
  <si>
    <t>Conditions shall, as the case may be, be added to or subtracted from:</t>
  </si>
  <si>
    <t xml:space="preserve">types  and   rates  of  premium  receivable  by  a  person in  his </t>
  </si>
  <si>
    <t xml:space="preserve">premium receivable by a person in his capacity as an employer </t>
  </si>
  <si>
    <t>The Contract Sum; and</t>
  </si>
  <si>
    <t xml:space="preserve">capacity as an employer  being  in  each case  types  and rates </t>
  </si>
  <si>
    <t xml:space="preserve">becomes receivable after the date of tender,  then  in  any such </t>
  </si>
  <si>
    <t xml:space="preserve">Any amounts payable to the  Contractor  and  which  are  calculated  in </t>
  </si>
  <si>
    <t xml:space="preserve">Provided always that in case any dispute or difference  shall  arise  between </t>
  </si>
  <si>
    <t xml:space="preserve">which at the  date  of  tender  are  receivable by the Contractor. </t>
  </si>
  <si>
    <t xml:space="preserve">case   the   net'  amount  of  the  difference  between  what  the </t>
  </si>
  <si>
    <t xml:space="preserve">accordance   with   either  sub-paragraph  (i)  or  sub-paragraph  (ii)  of </t>
  </si>
  <si>
    <t xml:space="preserve">the Employer or the Architect on his behalf and the Contractor, either during </t>
  </si>
  <si>
    <t xml:space="preserve">Such a type  and  such  a  rate are  in  the  next sub-paragraph </t>
  </si>
  <si>
    <t xml:space="preserve">Contractor actually receives or will receive  in  respect  of  work </t>
  </si>
  <si>
    <t>paragraph (b) of sub-clause 2  of clause 26  of  these  Conditions;  and</t>
  </si>
  <si>
    <t xml:space="preserve">the progress or after the completion or abandonment of the Works, as to the </t>
  </si>
  <si>
    <t xml:space="preserve">people whilst they are engaged upon or in connection  with  the </t>
  </si>
  <si>
    <t xml:space="preserve">The  amount  which  would  otherwise  be  stated  as  due  in  the  next </t>
  </si>
  <si>
    <t xml:space="preserve">construction of this Contract  or  as  to  any  matter  or  thing  of  whatsoever </t>
  </si>
  <si>
    <t xml:space="preserve">If  any  of  the  tender rates is  increased  or  decreased  or  if a </t>
  </si>
  <si>
    <t xml:space="preserve">Works or  because  of  his  employment  of  such  work  people </t>
  </si>
  <si>
    <t>Interim Certificate. Provided:</t>
  </si>
  <si>
    <t xml:space="preserve">nature arising thereunder or in connection therewith (including any matter or </t>
  </si>
  <si>
    <t xml:space="preserve">tender type ceases to be payable  or  if  a  new  type  of  refund  </t>
  </si>
  <si>
    <t xml:space="preserve">upon or in connection with the Works, and what he would have </t>
  </si>
  <si>
    <t xml:space="preserve">No  addition  to  or  subtraction  from  the amount  which  would </t>
  </si>
  <si>
    <t xml:space="preserve">thing left by this Contract to the discretion of the Architect or the withholding </t>
  </si>
  <si>
    <t xml:space="preserve">of  any  contribution  levy  or  tax  payable  by  a  person  in  his </t>
  </si>
  <si>
    <t xml:space="preserve">received had the alteration, cessation or new type of  refund  or </t>
  </si>
  <si>
    <t xml:space="preserve">otherwise be stated  as  due  in  an  Interim Certificate  shall be </t>
  </si>
  <si>
    <t xml:space="preserve">by the Architect of any certificate to which the  Contractor  may  claim  to  be </t>
  </si>
  <si>
    <t xml:space="preserve">capacity  as an employer becomes receivable or if  a  new type  </t>
  </si>
  <si>
    <t xml:space="preserve">premium not become effective, shall, as  the case  may  be,  be </t>
  </si>
  <si>
    <t xml:space="preserve">made by virtue of this sub-clause unless on or before  the  date </t>
  </si>
  <si>
    <t xml:space="preserve">entitled or the measurement and valuation mentioned in  clause  30(5)(a) of </t>
  </si>
  <si>
    <t xml:space="preserve">of  premium   receivable   by  a  person  in  his  capacity  as  an </t>
  </si>
  <si>
    <t>allowed by or paid to the Contractor.</t>
  </si>
  <si>
    <t xml:space="preserve">at   which   the  total   value  of  work,  materials  and  goods  is </t>
  </si>
  <si>
    <t xml:space="preserve">these Conditions or the rights and liabilities of the parties under  clauses  25 </t>
  </si>
  <si>
    <t xml:space="preserve">employer  becomes receivable after the date of tender, then  in  </t>
  </si>
  <si>
    <t xml:space="preserve">The   references   in   the   two   preceding   sub-paragraphs  to </t>
  </si>
  <si>
    <t xml:space="preserve">ascertained for the purposes of that  Certificate  the  Contractor </t>
  </si>
  <si>
    <t xml:space="preserve">or 26 of these Conditions), then such dispute of difference  shall  be  and  is </t>
  </si>
  <si>
    <t xml:space="preserve">any  such  case  the  net   amount  of   the  difference  between  </t>
  </si>
  <si>
    <t xml:space="preserve">premiums   shall   be   consfrued   as   meaning   all   payments </t>
  </si>
  <si>
    <t xml:space="preserve">shall have actually paid or received the  sum  which  is  payable </t>
  </si>
  <si>
    <t xml:space="preserve">hereby referred to the arbitration and final decision of a person to be agreed </t>
  </si>
  <si>
    <t xml:space="preserve">what  the  Contractor actually receives or will receive in respect </t>
  </si>
  <si>
    <t xml:space="preserve">howsoever  they  are  described  which  are  made under  or by </t>
  </si>
  <si>
    <t xml:space="preserve">by or to him in consequence of the  event  in  respect  of  which </t>
  </si>
  <si>
    <t xml:space="preserve">between the parties, or, failing agreement within 14  days  after  either party </t>
  </si>
  <si>
    <t xml:space="preserve">of work people whilst they  are engaged upon or  in  connection  </t>
  </si>
  <si>
    <t xml:space="preserve">virtue of an Act of Parliament to a person in  his capacity  as an </t>
  </si>
  <si>
    <t>the payment or allowance arises.</t>
  </si>
  <si>
    <t xml:space="preserve">has given to the other a written request to concur in the  appointment  of  an </t>
  </si>
  <si>
    <t xml:space="preserve">with  the  Works  or because of his  employment  of  such work  </t>
  </si>
  <si>
    <t xml:space="preserve">employer and which affect the  cost  to an  employer  of  having </t>
  </si>
  <si>
    <t xml:space="preserve">No addition to or subtraction from the Contract  Sum  made  by </t>
  </si>
  <si>
    <t xml:space="preserve">Arbitrator, a person to be appointed on  the  request  of  either  party by  the </t>
  </si>
  <si>
    <t xml:space="preserve">people  upon  or  in  connection with the Works,  and   what  he  </t>
  </si>
  <si>
    <t>persons in his employment.</t>
  </si>
  <si>
    <t xml:space="preserve">virtue of this subclause shall  alter  in  any  way  the amount  of </t>
  </si>
  <si>
    <t xml:space="preserve">President or a Vice-President for the  time being  of  the  Fiji  Association  of </t>
  </si>
  <si>
    <t xml:space="preserve">would  have  received had the alteration, cessation or new type </t>
  </si>
  <si>
    <t xml:space="preserve">The references in sub-paragraphs (i) to (iv) of this paragraph to </t>
  </si>
  <si>
    <t>profit of the Contractor included in that Sum.</t>
  </si>
  <si>
    <t xml:space="preserve">Architects. </t>
  </si>
  <si>
    <t xml:space="preserve">of  refund or premium not become effective, shall, as  the  case </t>
  </si>
  <si>
    <t xml:space="preserve">contributions, levies and taxes shall be construed  as  meaning </t>
  </si>
  <si>
    <t>may be, be  allowed  by or paid to the Contractor.</t>
  </si>
  <si>
    <t xml:space="preserve">all  impositions  payable  by  a  person  in   his  capacity  as  an </t>
  </si>
  <si>
    <t>Clause 31A, clause 31B and clause 31C shall not apply in respect of:</t>
  </si>
  <si>
    <t xml:space="preserve">Such reference, except on article 3 or article 4 of the Articles of  Agreement, </t>
  </si>
  <si>
    <t xml:space="preserve">employer   howsoever  they   are  described  and  whoever  the </t>
  </si>
  <si>
    <t xml:space="preserve">Work for which the contractor is allowed Daywork  rates  under  clause </t>
  </si>
  <si>
    <t xml:space="preserve">or on the questions whether or not the issue of an instruction is  empowered </t>
  </si>
  <si>
    <t xml:space="preserve">premiums   shall   be   construed   as   meaning   all  payments </t>
  </si>
  <si>
    <t xml:space="preserve">recipient which are imposed under  or  by  virtue  of  an  Act  of </t>
  </si>
  <si>
    <t>1l(4)(c) of these Conditions.</t>
  </si>
  <si>
    <t xml:space="preserve">by   these   Conditions,  whether  or  not  a  certificate  has  been improperly </t>
  </si>
  <si>
    <t xml:space="preserve">howsoever they  are  described  which  are  made under  or  by </t>
  </si>
  <si>
    <t xml:space="preserve">Parliament and which affect the cost to an employer  of  having </t>
  </si>
  <si>
    <t>Work executed or materials or goods  supplied by any nominated sub -</t>
  </si>
  <si>
    <t xml:space="preserve">withheld or is not in accordance with these Conditions, shall  not  be opened </t>
  </si>
  <si>
    <t xml:space="preserve">virtue of an Act of Parliament to a person in his  capacity as  an </t>
  </si>
  <si>
    <t xml:space="preserve">contractor or nominated supplier (fluctuations  in relation  to nominated </t>
  </si>
  <si>
    <t xml:space="preserve">until after Practical Completion or alleged Practical Completion of the Works </t>
  </si>
  <si>
    <t xml:space="preserve">employer and which affect the cost  to  an employer  of  having </t>
  </si>
  <si>
    <t xml:space="preserve">sub-contractors and nominated suppliers shall be dealt with  under any </t>
  </si>
  <si>
    <t xml:space="preserve">or termination or alleged termination of the Contractor's  employment  under </t>
  </si>
  <si>
    <t xml:space="preserve">the types and rates of duty if any and tax if any by whomsoever </t>
  </si>
  <si>
    <t xml:space="preserve">provision in relation  thereto which  may be included  in the appropriate </t>
  </si>
  <si>
    <t xml:space="preserve">this Contract, or abandonment of the Works, unless with the written consent </t>
  </si>
  <si>
    <t xml:space="preserve">payable which at the date of tender are payable on  the  import, </t>
  </si>
  <si>
    <t>sub-contract or contract of sale), or</t>
  </si>
  <si>
    <t>of the Employer or the Architect on his behalf and the Contractor.</t>
  </si>
  <si>
    <t xml:space="preserve">contributions, levies and taxes shall be constructed as meaning </t>
  </si>
  <si>
    <t xml:space="preserve">purchase,   sale,   appropriation,   processing   or   use   of   the </t>
  </si>
  <si>
    <t xml:space="preserve">Work   executed  by  the Contractor  for  which  a  tender  made  under </t>
  </si>
  <si>
    <t xml:space="preserve">all   impositions   payable   by  a  person  in  his  capacity as an </t>
  </si>
  <si>
    <t xml:space="preserve">materials and goods specified in the list attached thereto under </t>
  </si>
  <si>
    <t>clause 27(g) of these Conditions has been accepted.</t>
  </si>
  <si>
    <t xml:space="preserve">Subject  to   the   provisions   of  clauses  2(2),  30(7)  and  31D(3)  of  these </t>
  </si>
  <si>
    <t xml:space="preserve">employer   howsoever   they   are   described  and whoever the </t>
  </si>
  <si>
    <t xml:space="preserve">or by virtue of any  Act  of  Parliament.  A  type  and  a  rate  so </t>
  </si>
  <si>
    <t xml:space="preserve">Conditions, the Arbitrator shall,  without  prejudice  to  the  generality  of  his </t>
  </si>
  <si>
    <t xml:space="preserve">recipient which  are  imposed  under  or  by virtue  of  an Act or </t>
  </si>
  <si>
    <t xml:space="preserve">payable are in the next sub-paragraph referred  to as a  'tender </t>
  </si>
  <si>
    <t>In Clause 31A and clause 31B of these Conditions:</t>
  </si>
  <si>
    <t xml:space="preserve">powers, have power to direct such measurements and/or valuations as may </t>
  </si>
  <si>
    <t xml:space="preserve">Parliament and which affect the cost to  an employer  of having </t>
  </si>
  <si>
    <t>type' and a 'tender rate',</t>
  </si>
  <si>
    <t xml:space="preserve">in his opinion be desirable in order to determine the rights of the parties and </t>
  </si>
  <si>
    <t xml:space="preserve">If in relation to any materials or goods specified as  aforesaid a </t>
  </si>
  <si>
    <t xml:space="preserve">The expression 'the date of tender' means the date 10 days before the </t>
  </si>
  <si>
    <t xml:space="preserve">to ascertain and award any sum which ought to have been the subject of  or </t>
  </si>
  <si>
    <t xml:space="preserve">The prices contained in the Schedule of Rates are  based upon </t>
  </si>
  <si>
    <t xml:space="preserve">tender rate is increased or decreased, or a tender type  ceases </t>
  </si>
  <si>
    <t>date fixed for the receipt of tenders by the Employer; and</t>
  </si>
  <si>
    <t xml:space="preserve">included in any certificate and to open up, review and revise  any certificate, </t>
  </si>
  <si>
    <t xml:space="preserve">the  market  prices of the materials  and  goods specified in the </t>
  </si>
  <si>
    <t xml:space="preserve">to be payable or a new type of duty or tax becomes payable on </t>
  </si>
  <si>
    <t>The expressions 'materials' and 'goods'  include  timber  used  in form-</t>
  </si>
  <si>
    <t xml:space="preserve">opinion, decision,  requirement  or  notice  and  to  determine  all  matters in </t>
  </si>
  <si>
    <t xml:space="preserve">list  attached  thereto  which  were current at the date of tender.  </t>
  </si>
  <si>
    <t xml:space="preserve">the import, purchase, sale, appropriation, processing or use  of </t>
  </si>
  <si>
    <t>work but do not include other consumable stores, plant &amp; machinery.</t>
  </si>
  <si>
    <t xml:space="preserve">dispute which shall be submitted to him in the same manner  as  if  no  such </t>
  </si>
  <si>
    <t xml:space="preserve">Such prices are hereinafter referred to as  'basic prices',  &amp;  the  </t>
  </si>
  <si>
    <t xml:space="preserve">those   materials   or  goods,  then  in  any  such  case  the  net </t>
  </si>
  <si>
    <t xml:space="preserve">The expression 'work people' means  persons  whose  rates  of  wages </t>
  </si>
  <si>
    <t>certificate, opinion, decision, requirement or notice had been given.</t>
  </si>
  <si>
    <t xml:space="preserve">prices stated by the Contractor on the said list shall be deemed  </t>
  </si>
  <si>
    <t xml:space="preserve">amount of the difference between what  the Contractor actually </t>
  </si>
  <si>
    <t xml:space="preserve">and other emoluments and expenses are  governed  by  the provisions </t>
  </si>
  <si>
    <t>to be the basic prices of the specified materials and goods.</t>
  </si>
  <si>
    <t xml:space="preserve">pays in respect of those materials or goods, and what he would </t>
  </si>
  <si>
    <t xml:space="preserve">of the Wages Regulation  (Building  and  Civil  &amp; Electrical Engineering </t>
  </si>
  <si>
    <t>The award of such Arbitrator shall be final and binding on the parties.</t>
  </si>
  <si>
    <t xml:space="preserve">If after the date of tender the market  price  of  any materials or </t>
  </si>
  <si>
    <t xml:space="preserve">have paid in respect of them  had  the  alteration,  cessation  or </t>
  </si>
  <si>
    <t xml:space="preserve">Trades) Order, or by the provisions  of  some  other  wages  regulation </t>
  </si>
  <si>
    <t xml:space="preserve">goods specified as aforesaid increases or  decreases,  then the </t>
  </si>
  <si>
    <t xml:space="preserve">imposition not occurred, shall, as the case  may be, be  paid  to </t>
  </si>
  <si>
    <t xml:space="preserve">order for trades associated with the building industry,  or  by  the terms </t>
  </si>
  <si>
    <t xml:space="preserve">Whatever   the   nationality,   residence  or  domicile  of  the   Employer,  the </t>
  </si>
  <si>
    <t xml:space="preserve">net amount of the difference between the basic price  thereof &amp; </t>
  </si>
  <si>
    <t xml:space="preserve">or   allowed   by   the   Contractor.   In   this  sub-paragraph  the </t>
  </si>
  <si>
    <t xml:space="preserve">of   an   agreement   between   the   Contractor and  a  registered  and </t>
  </si>
  <si>
    <t xml:space="preserve">Contractor any subcontractor or supplier or the Arbitrator, and  wherever the </t>
  </si>
  <si>
    <t xml:space="preserve">the market price payable  by  the Contractor  and  current when </t>
  </si>
  <si>
    <t xml:space="preserve">expression 'a new type  of  duty  or  tax'  includes  an additional </t>
  </si>
  <si>
    <t>recognised trade union.</t>
  </si>
  <si>
    <t xml:space="preserve">Works, or any part thereof, are situated, the law of  Fiji  shall  be the  proper </t>
  </si>
  <si>
    <t xml:space="preserve">the materials or goods  are bought shall,  as the case  may  be, </t>
  </si>
  <si>
    <t xml:space="preserve">duty or tax and a duty  or  tax  imposed  in  regard  to  specified </t>
  </si>
  <si>
    <t xml:space="preserve">law of this Contract and in particular (but not so as Chapter  30) shall  apply </t>
  </si>
  <si>
    <t>be paid to or allowed by the Contractor.</t>
  </si>
  <si>
    <t xml:space="preserve">materials or goods in respect of which no duty  or tax  whatever </t>
  </si>
  <si>
    <t xml:space="preserve">to any arbitration under this Contract wherever the  same, or  any part  of  it, </t>
  </si>
  <si>
    <t xml:space="preserve">The references in the two preceding sub-paragraphs to 'market </t>
  </si>
  <si>
    <t>was previously payable.</t>
  </si>
  <si>
    <t xml:space="preserve">There shall be added to the amount  paid  to  or  allowed by  the  Contractor </t>
  </si>
  <si>
    <r>
      <t xml:space="preserve">shall be conducted. </t>
    </r>
    <r>
      <rPr>
        <b/>
        <i/>
        <sz val="24"/>
        <color rgb="FF000000"/>
        <rFont val="Arial"/>
        <family val="2"/>
      </rPr>
      <t>(14)</t>
    </r>
  </si>
  <si>
    <t xml:space="preserve">prices' s  hall  be  construed  as  including  any  duty  or  tax  by </t>
  </si>
  <si>
    <t xml:space="preserve">under: </t>
  </si>
  <si>
    <t xml:space="preserve">whomsoever payable which is payable under or by virtue of any </t>
  </si>
  <si>
    <t xml:space="preserve">Act of Parliament on the import, purchase,  sale,  appropriation, </t>
  </si>
  <si>
    <t>Clause 31 A(a)(ii);      (b) Clause 31 A(b)(ii);       (c)  Clause 31 A(b)(iv);</t>
  </si>
  <si>
    <t xml:space="preserve">processing   or   use  of  the  materials  or  goods  specified  as </t>
  </si>
  <si>
    <t>Clause 31 A(c)(ii);      (d) Clause 31 B(a)(ii);       (e)  Clause 31 B(a)(iv);</t>
  </si>
  <si>
    <t>aforesaid.</t>
  </si>
  <si>
    <t xml:space="preserve">If the Contractor shall decide subject to  clause  17  of  these  Conditions  to </t>
  </si>
  <si>
    <t>Clause 31 B(b)(ii);</t>
  </si>
  <si>
    <r>
      <rPr>
        <b/>
        <sz val="26"/>
        <color rgb="FF000000"/>
        <rFont val="Arial"/>
        <family val="2"/>
      </rPr>
      <t>31B</t>
    </r>
    <r>
      <rPr>
        <sz val="26"/>
        <color rgb="FF000000"/>
        <rFont val="Arial"/>
        <family val="2"/>
      </rPr>
      <t xml:space="preserve"> </t>
    </r>
    <r>
      <rPr>
        <b/>
        <i/>
        <sz val="24"/>
        <color rgb="FF000000"/>
        <rFont val="Arial"/>
        <family val="2"/>
      </rPr>
      <t>(13)</t>
    </r>
  </si>
  <si>
    <t xml:space="preserve">sublet any portion of  the  Works  he  shall  incorporate  in  the  sub-contract </t>
  </si>
  <si>
    <t xml:space="preserve">The Contract Sum shall be deemed to have been calculated  in the  manner </t>
  </si>
  <si>
    <t xml:space="preserve">provisions   to  the  like  effect  as  the  provisions  of  clauses  31A,  30 and </t>
  </si>
  <si>
    <t>32 Antiquities</t>
  </si>
  <si>
    <t xml:space="preserve">set out below and shall be  subject  to  adjustment  in  the  events  specified </t>
  </si>
  <si>
    <t xml:space="preserve">31E/clauses 318, 310 and 31E (as applicable) which  are  applicable for the </t>
  </si>
  <si>
    <t>purposes of this Contract.</t>
  </si>
  <si>
    <t xml:space="preserve">All fossils, antiquities and other objects of  interest or  value  which  may  be </t>
  </si>
  <si>
    <t xml:space="preserve">found on the site or in excavating the same during the Works  shall  become </t>
  </si>
  <si>
    <t xml:space="preserve">the types and rates of contribution, levy  and tax payable   by  a </t>
  </si>
  <si>
    <t xml:space="preserve">If the price payable under  such a  sub-contract  as  aforesaid  is decreased </t>
  </si>
  <si>
    <t xml:space="preserve">the property of the Employer,  and  upon  discovery  of  such  an  object  the </t>
  </si>
  <si>
    <r>
      <rPr>
        <b/>
        <i/>
        <sz val="24"/>
        <color rgb="FF000000"/>
        <rFont val="Arial"/>
        <family val="2"/>
      </rPr>
      <t>(14)</t>
    </r>
    <r>
      <rPr>
        <b/>
        <i/>
        <sz val="22"/>
        <color rgb="FF000000"/>
        <rFont val="Arial"/>
        <family val="2"/>
      </rPr>
      <t xml:space="preserve"> </t>
    </r>
    <r>
      <rPr>
        <i/>
        <sz val="26"/>
        <color rgb="FF000000"/>
        <rFont val="Arial"/>
        <family val="2"/>
      </rPr>
      <t xml:space="preserve">Where the parties do not wish the proper law of  the  contract  to  be  the </t>
    </r>
  </si>
  <si>
    <t xml:space="preserve">below or increased above the price in  such  sub-contract  by  reason of  the </t>
  </si>
  <si>
    <t>Contractor shall forthwith:</t>
  </si>
  <si>
    <t xml:space="preserve">law of Fiji and/or do not  wish  the  provisions  of  the  Arbitration  Ordinance </t>
  </si>
  <si>
    <t xml:space="preserve">tender are  payable  by  the  Contractor.  A  type and  a rate  so </t>
  </si>
  <si>
    <t xml:space="preserve">operation of the said incorporated provisions, then the  net amount  of  such </t>
  </si>
  <si>
    <t xml:space="preserve">use his best -endeavours not to disturb the object &amp; shall cease work if </t>
  </si>
  <si>
    <t xml:space="preserve">(Chapter 30) to apply to any arbitration under  the  contract  held  under  the </t>
  </si>
  <si>
    <t xml:space="preserve">decrease or increase shall, as the case may be, be allowed by or paid to the </t>
  </si>
  <si>
    <t xml:space="preserve">and insofar as the continuance of work would endanger  the  object  or </t>
  </si>
  <si>
    <t>procedural law of  another  country  appropriate  amendments  to  this  sub-</t>
  </si>
  <si>
    <t>Contractor under this Contract.</t>
  </si>
  <si>
    <t>prevent or impede its excavation or its removal;</t>
  </si>
  <si>
    <t>clause should be made.</t>
  </si>
  <si>
    <r>
      <t>Surveyor</t>
    </r>
    <r>
      <rPr>
        <b/>
        <i/>
        <sz val="24"/>
        <rFont val="Arial"/>
        <family val="2"/>
      </rPr>
      <t xml:space="preserve"> </t>
    </r>
    <r>
      <rPr>
        <b/>
        <i/>
        <sz val="22"/>
        <rFont val="Arial"/>
        <family val="2"/>
      </rPr>
      <t>(4)</t>
    </r>
    <r>
      <rPr>
        <sz val="24"/>
        <rFont val="Arial"/>
        <family val="2"/>
      </rPr>
      <t xml:space="preserve"> shall be exercised by:</t>
    </r>
  </si>
  <si>
    <r>
      <t xml:space="preserve">As Witness </t>
    </r>
    <r>
      <rPr>
        <sz val="24"/>
        <rFont val="Arial"/>
        <family val="2"/>
      </rPr>
      <t>the hands of the said parties.</t>
    </r>
    <r>
      <rPr>
        <b/>
        <sz val="24"/>
        <rFont val="Arial"/>
        <family val="2"/>
      </rPr>
      <t xml:space="preserve"> </t>
    </r>
    <r>
      <rPr>
        <b/>
        <i/>
        <sz val="24"/>
        <rFont val="Arial"/>
        <family val="2"/>
      </rPr>
      <t>(5)</t>
    </r>
  </si>
  <si>
    <r>
      <t xml:space="preserve">in the presence of </t>
    </r>
    <r>
      <rPr>
        <b/>
        <sz val="24"/>
        <rFont val="Arial"/>
        <family val="2"/>
      </rPr>
      <t>WITNESS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</si>
</sst>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"/>
  </numFmts>
  <fonts count="82" x14ac:knownFonts="1">
    <font>
      <sz val="11"/>
      <color rgb="FF000000"/>
      <name val="Calibri"/>
    </font>
    <font>
      <sz val="12"/>
      <color rgb="FF000000"/>
      <name val="Arial"/>
      <family val="2"/>
    </font>
    <font>
      <sz val="20"/>
      <color rgb="FF000000"/>
      <name val="Arial"/>
      <family val="2"/>
    </font>
    <font>
      <b/>
      <sz val="20"/>
      <color rgb="FF000000"/>
      <name val="Arial"/>
      <family val="2"/>
    </font>
    <font>
      <sz val="23"/>
      <color rgb="FF000000"/>
      <name val="Arial"/>
      <family val="2"/>
    </font>
    <font>
      <b/>
      <sz val="12"/>
      <color rgb="FF000000"/>
      <name val="Arial"/>
      <family val="2"/>
    </font>
    <font>
      <b/>
      <sz val="23"/>
      <color rgb="FF000000"/>
      <name val="Arial"/>
      <family val="2"/>
    </font>
    <font>
      <b/>
      <sz val="23"/>
      <color rgb="FFFF0000"/>
      <name val="Arial"/>
      <family val="2"/>
    </font>
    <font>
      <sz val="15"/>
      <color rgb="FF000000"/>
      <name val="Arial"/>
      <family val="2"/>
    </font>
    <font>
      <sz val="15"/>
      <color rgb="FFFF0000"/>
      <name val="Arial"/>
      <family val="2"/>
    </font>
    <font>
      <sz val="14"/>
      <color rgb="FF000000"/>
      <name val="Arial"/>
      <family val="2"/>
    </font>
    <font>
      <sz val="24"/>
      <color rgb="FF000000"/>
      <name val="Arial"/>
      <family val="2"/>
    </font>
    <font>
      <b/>
      <sz val="24"/>
      <color rgb="FF000000"/>
      <name val="Arial"/>
      <family val="2"/>
    </font>
    <font>
      <b/>
      <sz val="24"/>
      <color rgb="FFFF0000"/>
      <name val="Arial"/>
      <family val="2"/>
    </font>
    <font>
      <b/>
      <sz val="26"/>
      <color rgb="FF000000"/>
      <name val="Arial"/>
      <family val="2"/>
    </font>
    <font>
      <b/>
      <sz val="28"/>
      <color rgb="FF000000"/>
      <name val="Arial"/>
      <family val="2"/>
    </font>
    <font>
      <sz val="13.5"/>
      <color rgb="FF000000"/>
      <name val="Arial"/>
      <family val="2"/>
    </font>
    <font>
      <b/>
      <sz val="27"/>
      <color rgb="FFFF0000"/>
      <name val="Arial"/>
      <family val="2"/>
    </font>
    <font>
      <b/>
      <sz val="34"/>
      <color rgb="FFFF0000"/>
      <name val="Arial"/>
      <family val="2"/>
    </font>
    <font>
      <sz val="34"/>
      <color rgb="FF000000"/>
      <name val="Arial"/>
      <family val="2"/>
    </font>
    <font>
      <b/>
      <sz val="34"/>
      <color rgb="FF000000"/>
      <name val="Arial"/>
      <family val="2"/>
    </font>
    <font>
      <sz val="9"/>
      <color rgb="FF000000"/>
      <name val="Calibri"/>
      <family val="2"/>
    </font>
    <font>
      <b/>
      <sz val="12"/>
      <color rgb="FFFF0000"/>
      <name val="Calibri"/>
      <family val="2"/>
    </font>
    <font>
      <b/>
      <sz val="9"/>
      <color rgb="FF000000"/>
      <name val="Calibri"/>
      <family val="2"/>
    </font>
    <font>
      <sz val="6"/>
      <color rgb="FF000000"/>
      <name val="Calibri"/>
      <family val="2"/>
    </font>
    <font>
      <b/>
      <sz val="11"/>
      <color rgb="FFFF0000"/>
      <name val="Calibri"/>
      <family val="2"/>
    </font>
    <font>
      <b/>
      <sz val="9"/>
      <color rgb="FFFF0000"/>
      <name val="Calibri"/>
      <family val="2"/>
    </font>
    <font>
      <sz val="26"/>
      <color rgb="FF000000"/>
      <name val="Arial"/>
      <family val="2"/>
    </font>
    <font>
      <sz val="34"/>
      <color rgb="FFFF0000"/>
      <name val="Arial"/>
      <family val="2"/>
    </font>
    <font>
      <sz val="8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FF0000"/>
      <name val="Calibri"/>
      <family val="2"/>
    </font>
    <font>
      <b/>
      <sz val="20"/>
      <color rgb="FFFF0000"/>
      <name val="Arial"/>
      <family val="2"/>
    </font>
    <font>
      <u/>
      <sz val="12"/>
      <color rgb="FF000000"/>
      <name val="Arial"/>
      <family val="2"/>
    </font>
    <font>
      <b/>
      <sz val="26"/>
      <color rgb="FFFF0000"/>
      <name val="Arial"/>
      <family val="2"/>
    </font>
    <font>
      <sz val="18"/>
      <color rgb="FF000000"/>
      <name val="Arial"/>
      <family val="2"/>
    </font>
    <font>
      <u/>
      <sz val="24"/>
      <color rgb="FF000000"/>
      <name val="Arial"/>
      <family val="2"/>
    </font>
    <font>
      <b/>
      <sz val="36"/>
      <color rgb="FF000000"/>
      <name val="Arial Black"/>
      <family val="2"/>
    </font>
    <font>
      <sz val="24"/>
      <color rgb="FFFF0000"/>
      <name val="Arial"/>
      <family val="2"/>
    </font>
    <font>
      <b/>
      <sz val="34"/>
      <color rgb="FFFF0000"/>
      <name val="Arial Black"/>
      <family val="2"/>
    </font>
    <font>
      <b/>
      <i/>
      <sz val="24"/>
      <color rgb="FF000000"/>
      <name val="Arial"/>
      <family val="2"/>
    </font>
    <font>
      <i/>
      <sz val="24"/>
      <color rgb="FF000000"/>
      <name val="Arial"/>
      <family val="2"/>
    </font>
    <font>
      <b/>
      <sz val="36"/>
      <color rgb="FF000000"/>
      <name val="Arial"/>
      <family val="2"/>
    </font>
    <font>
      <sz val="55"/>
      <color rgb="FF000000"/>
      <name val="Arial Black"/>
      <family val="2"/>
    </font>
    <font>
      <b/>
      <sz val="55"/>
      <color rgb="FF000000"/>
      <name val="Arial Black"/>
      <family val="2"/>
    </font>
    <font>
      <b/>
      <sz val="48"/>
      <color rgb="FF000000"/>
      <name val="Arial Black"/>
      <family val="2"/>
    </font>
    <font>
      <b/>
      <sz val="20"/>
      <color rgb="FF000000"/>
      <name val="Calibri"/>
      <family val="2"/>
    </font>
    <font>
      <sz val="7.5"/>
      <color rgb="FF000000"/>
      <name val="Calibri"/>
      <family val="2"/>
    </font>
    <font>
      <sz val="5.5"/>
      <color rgb="FF000000"/>
      <name val="Calibri"/>
      <family val="2"/>
    </font>
    <font>
      <b/>
      <sz val="48"/>
      <color rgb="FF000000"/>
      <name val="Arial"/>
      <family val="2"/>
    </font>
    <font>
      <sz val="28"/>
      <color rgb="FF000000"/>
      <name val="Arial"/>
      <family val="2"/>
    </font>
    <font>
      <sz val="26"/>
      <color rgb="FF000000"/>
      <name val="Calibri"/>
      <family val="2"/>
    </font>
    <font>
      <sz val="26"/>
      <color rgb="FFFF0000"/>
      <name val="Arial"/>
      <family val="2"/>
    </font>
    <font>
      <b/>
      <sz val="35"/>
      <color rgb="FFFF0000"/>
      <name val="Arial Black"/>
      <family val="2"/>
    </font>
    <font>
      <b/>
      <sz val="35"/>
      <color rgb="FF000000"/>
      <name val="Arial"/>
      <family val="2"/>
    </font>
    <font>
      <b/>
      <sz val="50"/>
      <color rgb="FF000000"/>
      <name val="Arial Black"/>
      <family val="2"/>
    </font>
    <font>
      <sz val="14"/>
      <color rgb="FFFFFFFF"/>
      <name val="Arial"/>
      <family val="2"/>
    </font>
    <font>
      <sz val="12"/>
      <color rgb="FFFFFFFF"/>
      <name val="Arial"/>
      <family val="2"/>
    </font>
    <font>
      <sz val="7.5"/>
      <color rgb="FFFFFFFF"/>
      <name val="Calibri"/>
      <family val="2"/>
    </font>
    <font>
      <sz val="11"/>
      <color rgb="FFFFFFFF"/>
      <name val="Calibri"/>
      <family val="2"/>
    </font>
    <font>
      <b/>
      <sz val="9"/>
      <color rgb="FFFFFFFF"/>
      <name val="Calibri"/>
      <family val="2"/>
    </font>
    <font>
      <sz val="9"/>
      <color rgb="FFFFFFFF"/>
      <name val="Calibri"/>
      <family val="2"/>
    </font>
    <font>
      <sz val="6"/>
      <color rgb="FFFFFFFF"/>
      <name val="Calibri"/>
      <family val="2"/>
    </font>
    <font>
      <sz val="8"/>
      <color rgb="FFFFFFFF"/>
      <name val="Calibri"/>
      <family val="2"/>
    </font>
    <font>
      <b/>
      <sz val="12"/>
      <color rgb="FFFFFFFF"/>
      <name val="Calibri"/>
      <family val="2"/>
    </font>
    <font>
      <sz val="5.5"/>
      <color rgb="FFFFFFFF"/>
      <name val="Calibri"/>
      <family val="2"/>
    </font>
    <font>
      <b/>
      <sz val="11"/>
      <color rgb="FFFFFFFF"/>
      <name val="Calibri"/>
      <family val="2"/>
    </font>
    <font>
      <i/>
      <sz val="26"/>
      <color rgb="FF000000"/>
      <name val="Arial"/>
      <family val="2"/>
    </font>
    <font>
      <b/>
      <i/>
      <sz val="22"/>
      <color rgb="FF000000"/>
      <name val="Arial"/>
      <family val="2"/>
    </font>
    <font>
      <b/>
      <i/>
      <sz val="16"/>
      <color rgb="FF000000"/>
      <name val="Arial"/>
      <family val="2"/>
    </font>
    <font>
      <i/>
      <sz val="26"/>
      <color rgb="FFFF000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24"/>
      <name val="Arial"/>
      <family val="2"/>
    </font>
    <font>
      <sz val="24"/>
      <name val="Arial"/>
      <family val="2"/>
    </font>
    <font>
      <sz val="20"/>
      <name val="Arial"/>
      <family val="2"/>
    </font>
    <font>
      <b/>
      <i/>
      <sz val="24"/>
      <name val="Arial"/>
      <family val="2"/>
    </font>
    <font>
      <b/>
      <i/>
      <sz val="22"/>
      <name val="Arial"/>
      <family val="2"/>
    </font>
    <font>
      <sz val="12"/>
      <name val="Arial"/>
      <family val="2"/>
    </font>
    <font>
      <b/>
      <sz val="34"/>
      <name val="Arial Black"/>
      <family val="2"/>
    </font>
    <font>
      <b/>
      <sz val="26"/>
      <name val="Arial"/>
      <family val="2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F0000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D2DAE4"/>
        <bgColor rgb="FFFFFFFF"/>
      </patternFill>
    </fill>
  </fills>
  <borders count="37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20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1" xfId="0" applyFont="1" applyFill="1" applyBorder="1"/>
    <xf numFmtId="0" fontId="8" fillId="2" borderId="0" xfId="0" applyFont="1" applyFill="1"/>
    <xf numFmtId="0" fontId="1" fillId="2" borderId="2" xfId="0" applyFont="1" applyFill="1" applyBorder="1"/>
    <xf numFmtId="0" fontId="1" fillId="2" borderId="1" xfId="0" applyFont="1" applyFill="1" applyBorder="1"/>
    <xf numFmtId="0" fontId="9" fillId="2" borderId="0" xfId="0" applyFont="1" applyFill="1"/>
    <xf numFmtId="0" fontId="10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vertical="center"/>
    </xf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1" fillId="2" borderId="3" xfId="0" applyFont="1" applyFill="1" applyBorder="1"/>
    <xf numFmtId="0" fontId="1" fillId="2" borderId="3" xfId="0" applyFont="1" applyFill="1" applyBorder="1"/>
    <xf numFmtId="0" fontId="2" fillId="2" borderId="3" xfId="0" applyFont="1" applyFill="1" applyBorder="1"/>
    <xf numFmtId="0" fontId="16" fillId="2" borderId="0" xfId="0" applyFont="1" applyFill="1" applyAlignment="1">
      <alignment vertical="center"/>
    </xf>
    <xf numFmtId="0" fontId="11" fillId="2" borderId="1" xfId="0" applyFont="1" applyFill="1" applyBorder="1"/>
    <xf numFmtId="0" fontId="12" fillId="2" borderId="1" xfId="0" applyFont="1" applyFill="1" applyBorder="1"/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/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right"/>
    </xf>
    <xf numFmtId="0" fontId="12" fillId="2" borderId="5" xfId="0" applyFont="1" applyFill="1" applyBorder="1"/>
    <xf numFmtId="0" fontId="17" fillId="2" borderId="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9" fontId="7" fillId="2" borderId="3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18" fillId="2" borderId="0" xfId="0" applyFont="1" applyFill="1" applyAlignment="1">
      <alignment horizontal="left" vertical="center"/>
    </xf>
    <xf numFmtId="0" fontId="19" fillId="2" borderId="0" xfId="0" applyFont="1" applyFill="1"/>
    <xf numFmtId="0" fontId="20" fillId="2" borderId="0" xfId="0" applyFont="1" applyFill="1" applyAlignment="1">
      <alignment vertical="top"/>
    </xf>
    <xf numFmtId="0" fontId="2" fillId="2" borderId="7" xfId="0" applyFont="1" applyFill="1" applyBorder="1"/>
    <xf numFmtId="0" fontId="1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vertical="distributed"/>
    </xf>
    <xf numFmtId="0" fontId="0" fillId="2" borderId="0" xfId="0" applyFill="1"/>
    <xf numFmtId="0" fontId="21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top"/>
    </xf>
    <xf numFmtId="0" fontId="24" fillId="2" borderId="0" xfId="0" applyFont="1" applyFill="1"/>
    <xf numFmtId="0" fontId="25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27" fillId="2" borderId="0" xfId="0" applyFont="1" applyFill="1"/>
    <xf numFmtId="0" fontId="1" fillId="2" borderId="8" xfId="0" applyFont="1" applyFill="1" applyBorder="1"/>
    <xf numFmtId="0" fontId="1" fillId="2" borderId="9" xfId="0" applyFont="1" applyFill="1" applyBorder="1"/>
    <xf numFmtId="0" fontId="13" fillId="2" borderId="0" xfId="0" applyFont="1" applyFill="1"/>
    <xf numFmtId="0" fontId="3" fillId="2" borderId="0" xfId="0" applyFont="1" applyFill="1" applyAlignment="1">
      <alignment horizontal="left" vertical="center"/>
    </xf>
    <xf numFmtId="0" fontId="18" fillId="2" borderId="0" xfId="0" applyFont="1" applyFill="1"/>
    <xf numFmtId="0" fontId="28" fillId="2" borderId="0" xfId="0" applyFont="1" applyFill="1"/>
    <xf numFmtId="0" fontId="27" fillId="2" borderId="9" xfId="0" applyFont="1" applyFill="1" applyBorder="1"/>
    <xf numFmtId="0" fontId="2" fillId="2" borderId="10" xfId="0" applyFont="1" applyFill="1" applyBorder="1"/>
    <xf numFmtId="0" fontId="27" fillId="2" borderId="10" xfId="0" applyFont="1" applyFill="1" applyBorder="1" applyAlignment="1">
      <alignment horizontal="left" vertic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wrapText="1"/>
    </xf>
    <xf numFmtId="0" fontId="14" fillId="2" borderId="10" xfId="0" applyFont="1" applyFill="1" applyBorder="1" applyAlignment="1">
      <alignment horizontal="left" vertical="center"/>
    </xf>
    <xf numFmtId="0" fontId="2" fillId="2" borderId="8" xfId="0" applyFont="1" applyFill="1" applyBorder="1"/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horizontal="left" vertical="center"/>
    </xf>
    <xf numFmtId="0" fontId="27" fillId="2" borderId="11" xfId="0" applyFont="1" applyFill="1" applyBorder="1"/>
    <xf numFmtId="0" fontId="2" fillId="2" borderId="9" xfId="0" applyFont="1" applyFill="1" applyBorder="1" applyAlignment="1">
      <alignment textRotation="90"/>
    </xf>
    <xf numFmtId="0" fontId="1" fillId="2" borderId="12" xfId="0" applyFont="1" applyFill="1" applyBorder="1"/>
    <xf numFmtId="0" fontId="20" fillId="2" borderId="0" xfId="0" applyFont="1" applyFill="1" applyAlignment="1">
      <alignment horizontal="left" vertical="center"/>
    </xf>
    <xf numFmtId="0" fontId="20" fillId="2" borderId="0" xfId="0" applyFont="1" applyFill="1"/>
    <xf numFmtId="0" fontId="20" fillId="2" borderId="0" xfId="0" applyFont="1" applyFill="1" applyAlignment="1">
      <alignment vertical="top"/>
    </xf>
    <xf numFmtId="0" fontId="19" fillId="2" borderId="0" xfId="0" applyFont="1" applyFill="1"/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9" fillId="2" borderId="0" xfId="0" applyFont="1" applyFill="1" applyAlignment="1">
      <alignment textRotation="90"/>
    </xf>
    <xf numFmtId="0" fontId="30" fillId="2" borderId="0" xfId="0" applyFont="1" applyFill="1" applyAlignment="1">
      <alignment horizontal="left" vertical="center"/>
    </xf>
    <xf numFmtId="0" fontId="23" fillId="2" borderId="0" xfId="0" applyFont="1" applyFill="1"/>
    <xf numFmtId="0" fontId="24" fillId="2" borderId="0" xfId="0" applyFont="1" applyFill="1" applyAlignment="1">
      <alignment wrapText="1"/>
    </xf>
    <xf numFmtId="0" fontId="30" fillId="2" borderId="0" xfId="0" applyFont="1" applyFill="1" applyAlignment="1">
      <alignment vertical="top"/>
    </xf>
    <xf numFmtId="0" fontId="31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31" fillId="2" borderId="0" xfId="0" applyFont="1" applyFill="1"/>
    <xf numFmtId="0" fontId="32" fillId="2" borderId="0" xfId="0" applyFont="1" applyFill="1"/>
    <xf numFmtId="0" fontId="29" fillId="2" borderId="0" xfId="0" applyFont="1" applyFill="1"/>
    <xf numFmtId="0" fontId="10" fillId="2" borderId="0" xfId="0" applyFont="1" applyFill="1" applyAlignment="1">
      <alignment vertical="distributed"/>
    </xf>
    <xf numFmtId="0" fontId="3" fillId="2" borderId="0" xfId="0" applyFont="1" applyFill="1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34" fillId="2" borderId="0" xfId="0" applyFont="1" applyFill="1"/>
    <xf numFmtId="0" fontId="14" fillId="2" borderId="0" xfId="0" applyFont="1" applyFill="1" applyAlignment="1">
      <alignment horizontal="left" vertical="center"/>
    </xf>
    <xf numFmtId="0" fontId="14" fillId="2" borderId="8" xfId="0" applyFont="1" applyFill="1" applyBorder="1" applyAlignment="1">
      <alignment vertical="center"/>
    </xf>
    <xf numFmtId="0" fontId="14" fillId="2" borderId="8" xfId="0" applyFont="1" applyFill="1" applyBorder="1"/>
    <xf numFmtId="0" fontId="14" fillId="2" borderId="11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left" vertical="center"/>
    </xf>
    <xf numFmtId="0" fontId="2" fillId="2" borderId="14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4" fillId="2" borderId="14" xfId="0" applyFont="1" applyFill="1" applyBorder="1" applyAlignment="1">
      <alignment horizontal="left" vertical="center"/>
    </xf>
    <xf numFmtId="0" fontId="27" fillId="2" borderId="15" xfId="0" applyFont="1" applyFill="1" applyBorder="1"/>
    <xf numFmtId="0" fontId="3" fillId="2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2" fillId="2" borderId="16" xfId="0" applyFont="1" applyFill="1" applyBorder="1"/>
    <xf numFmtId="0" fontId="14" fillId="2" borderId="15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vertical="center"/>
    </xf>
    <xf numFmtId="0" fontId="35" fillId="2" borderId="17" xfId="0" applyFont="1" applyFill="1" applyBorder="1" applyAlignment="1">
      <alignment vertical="center"/>
    </xf>
    <xf numFmtId="0" fontId="3" fillId="2" borderId="18" xfId="0" applyFont="1" applyFill="1" applyBorder="1"/>
    <xf numFmtId="0" fontId="2" fillId="2" borderId="19" xfId="0" applyFont="1" applyFill="1" applyBorder="1"/>
    <xf numFmtId="0" fontId="27" fillId="2" borderId="20" xfId="0" applyFont="1" applyFill="1" applyBorder="1"/>
    <xf numFmtId="0" fontId="27" fillId="2" borderId="21" xfId="0" applyFont="1" applyFill="1" applyBorder="1"/>
    <xf numFmtId="0" fontId="1" fillId="2" borderId="21" xfId="0" applyFont="1" applyFill="1" applyBorder="1"/>
    <xf numFmtId="0" fontId="2" fillId="2" borderId="21" xfId="0" applyFont="1" applyFill="1" applyBorder="1" applyAlignment="1">
      <alignment textRotation="90"/>
    </xf>
    <xf numFmtId="0" fontId="2" fillId="2" borderId="21" xfId="0" applyFont="1" applyFill="1" applyBorder="1"/>
    <xf numFmtId="0" fontId="14" fillId="2" borderId="21" xfId="0" applyFont="1" applyFill="1" applyBorder="1" applyAlignment="1">
      <alignment horizontal="left" vertical="center"/>
    </xf>
    <xf numFmtId="0" fontId="19" fillId="2" borderId="21" xfId="0" applyFont="1" applyFill="1" applyBorder="1"/>
    <xf numFmtId="0" fontId="28" fillId="2" borderId="22" xfId="0" applyFont="1" applyFill="1" applyBorder="1"/>
    <xf numFmtId="0" fontId="28" fillId="2" borderId="21" xfId="0" applyFont="1" applyFill="1" applyBorder="1"/>
    <xf numFmtId="0" fontId="2" fillId="2" borderId="20" xfId="0" applyFont="1" applyFill="1" applyBorder="1"/>
    <xf numFmtId="0" fontId="2" fillId="2" borderId="23" xfId="0" applyFont="1" applyFill="1" applyBorder="1"/>
    <xf numFmtId="0" fontId="3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1" fillId="2" borderId="24" xfId="0" applyFont="1" applyFill="1" applyBorder="1"/>
    <xf numFmtId="0" fontId="12" fillId="2" borderId="24" xfId="0" applyFont="1" applyFill="1" applyBorder="1"/>
    <xf numFmtId="0" fontId="12" fillId="2" borderId="3" xfId="0" applyFont="1" applyFill="1" applyBorder="1" applyAlignment="1">
      <alignment horizontal="right"/>
    </xf>
    <xf numFmtId="0" fontId="12" fillId="2" borderId="25" xfId="0" applyFont="1" applyFill="1" applyBorder="1" applyAlignment="1">
      <alignment horizontal="right"/>
    </xf>
    <xf numFmtId="0" fontId="1" fillId="2" borderId="26" xfId="0" applyFont="1" applyFill="1" applyBorder="1"/>
    <xf numFmtId="0" fontId="1" fillId="2" borderId="27" xfId="0" applyFont="1" applyFill="1" applyBorder="1"/>
    <xf numFmtId="0" fontId="12" fillId="2" borderId="4" xfId="0" applyFont="1" applyFill="1" applyBorder="1" applyAlignment="1">
      <alignment vertical="center"/>
    </xf>
    <xf numFmtId="0" fontId="11" fillId="2" borderId="24" xfId="0" applyFont="1" applyFill="1" applyBorder="1" applyAlignment="1">
      <alignment horizontal="left"/>
    </xf>
    <xf numFmtId="0" fontId="11" fillId="2" borderId="24" xfId="0" applyFont="1" applyFill="1" applyBorder="1"/>
    <xf numFmtId="0" fontId="11" fillId="2" borderId="24" xfId="0" applyFont="1" applyFill="1" applyBorder="1" applyAlignment="1">
      <alignment horizontal="distributed"/>
    </xf>
    <xf numFmtId="0" fontId="37" fillId="2" borderId="24" xfId="0" applyFont="1" applyFill="1" applyBorder="1"/>
    <xf numFmtId="0" fontId="12" fillId="2" borderId="28" xfId="0" applyFont="1" applyFill="1" applyBorder="1" applyAlignment="1">
      <alignment horizontal="right"/>
    </xf>
    <xf numFmtId="0" fontId="12" fillId="2" borderId="28" xfId="0" applyFont="1" applyFill="1" applyBorder="1" applyAlignment="1">
      <alignment horizontal="left"/>
    </xf>
    <xf numFmtId="0" fontId="12" fillId="2" borderId="28" xfId="0" applyFont="1" applyFill="1" applyBorder="1"/>
    <xf numFmtId="0" fontId="38" fillId="2" borderId="1" xfId="0" applyFont="1" applyFill="1" applyBorder="1" applyAlignment="1">
      <alignment horizontal="left" vertical="center"/>
    </xf>
    <xf numFmtId="0" fontId="38" fillId="2" borderId="0" xfId="0" applyFont="1" applyFill="1" applyAlignment="1">
      <alignment horizontal="left" vertical="center"/>
    </xf>
    <xf numFmtId="0" fontId="12" fillId="2" borderId="5" xfId="0" applyFont="1" applyFill="1" applyBorder="1" applyAlignment="1">
      <alignment vertical="center"/>
    </xf>
    <xf numFmtId="0" fontId="2" fillId="2" borderId="26" xfId="0" applyFont="1" applyFill="1" applyBorder="1"/>
    <xf numFmtId="0" fontId="2" fillId="2" borderId="27" xfId="0" applyFont="1" applyFill="1" applyBorder="1"/>
    <xf numFmtId="0" fontId="12" fillId="2" borderId="1" xfId="0" applyFont="1" applyFill="1" applyBorder="1" applyAlignment="1">
      <alignment vertical="center"/>
    </xf>
    <xf numFmtId="0" fontId="2" fillId="2" borderId="0" xfId="0" applyFont="1" applyFill="1"/>
    <xf numFmtId="0" fontId="2" fillId="2" borderId="3" xfId="0" applyFont="1" applyFill="1" applyBorder="1"/>
    <xf numFmtId="0" fontId="11" fillId="2" borderId="5" xfId="0" applyFont="1" applyFill="1" applyBorder="1"/>
    <xf numFmtId="0" fontId="11" fillId="2" borderId="26" xfId="0" applyFont="1" applyFill="1" applyBorder="1"/>
    <xf numFmtId="0" fontId="12" fillId="2" borderId="27" xfId="0" applyFont="1" applyFill="1" applyBorder="1" applyAlignment="1">
      <alignment vertical="center"/>
    </xf>
    <xf numFmtId="0" fontId="12" fillId="2" borderId="29" xfId="0" applyFont="1" applyFill="1" applyBorder="1" applyAlignment="1">
      <alignment vertical="center"/>
    </xf>
    <xf numFmtId="0" fontId="11" fillId="2" borderId="27" xfId="0" applyFont="1" applyFill="1" applyBorder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right" vertical="center"/>
    </xf>
    <xf numFmtId="0" fontId="12" fillId="2" borderId="3" xfId="0" applyFont="1" applyFill="1" applyBorder="1" applyAlignment="1">
      <alignment horizontal="right" vertical="center"/>
    </xf>
    <xf numFmtId="0" fontId="11" fillId="2" borderId="4" xfId="0" applyFont="1" applyFill="1" applyBorder="1"/>
    <xf numFmtId="0" fontId="11" fillId="2" borderId="2" xfId="0" applyFont="1" applyFill="1" applyBorder="1"/>
    <xf numFmtId="0" fontId="12" fillId="2" borderId="25" xfId="0" applyFont="1" applyFill="1" applyBorder="1" applyAlignment="1">
      <alignment vertical="center"/>
    </xf>
    <xf numFmtId="0" fontId="11" fillId="2" borderId="1" xfId="0" applyFont="1" applyFill="1" applyBorder="1"/>
    <xf numFmtId="0" fontId="11" fillId="2" borderId="0" xfId="0" applyFont="1" applyFill="1"/>
    <xf numFmtId="0" fontId="11" fillId="2" borderId="3" xfId="0" applyFont="1" applyFill="1" applyBorder="1" applyAlignment="1">
      <alignment vertical="center"/>
    </xf>
    <xf numFmtId="0" fontId="11" fillId="2" borderId="25" xfId="0" applyFont="1" applyFill="1" applyBorder="1" applyAlignment="1">
      <alignment vertical="center"/>
    </xf>
    <xf numFmtId="0" fontId="11" fillId="2" borderId="31" xfId="0" applyFont="1" applyFill="1" applyBorder="1" applyAlignment="1">
      <alignment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2" fillId="2" borderId="31" xfId="0" applyFont="1" applyFill="1" applyBorder="1" applyAlignment="1">
      <alignment horizontal="left" vertical="center"/>
    </xf>
    <xf numFmtId="0" fontId="11" fillId="2" borderId="31" xfId="0" applyFont="1" applyFill="1" applyBorder="1" applyAlignment="1">
      <alignment vertical="center"/>
    </xf>
    <xf numFmtId="0" fontId="39" fillId="2" borderId="3" xfId="0" applyFont="1" applyFill="1" applyBorder="1" applyAlignment="1">
      <alignment vertical="center"/>
    </xf>
    <xf numFmtId="0" fontId="39" fillId="2" borderId="30" xfId="0" applyFont="1" applyFill="1" applyBorder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1" fillId="2" borderId="27" xfId="0" applyFont="1" applyFill="1" applyBorder="1"/>
    <xf numFmtId="0" fontId="11" fillId="2" borderId="29" xfId="0" applyFont="1" applyFill="1" applyBorder="1"/>
    <xf numFmtId="0" fontId="11" fillId="2" borderId="31" xfId="0" applyFont="1" applyFill="1" applyBorder="1"/>
    <xf numFmtId="0" fontId="11" fillId="2" borderId="29" xfId="0" applyFont="1" applyFill="1" applyBorder="1" applyAlignment="1">
      <alignment vertical="center"/>
    </xf>
    <xf numFmtId="0" fontId="12" fillId="2" borderId="25" xfId="0" applyFont="1" applyFill="1" applyBorder="1" applyAlignment="1">
      <alignment vertical="center"/>
    </xf>
    <xf numFmtId="0" fontId="12" fillId="2" borderId="31" xfId="0" applyFont="1" applyFill="1" applyBorder="1" applyAlignment="1">
      <alignment vertical="center"/>
    </xf>
    <xf numFmtId="0" fontId="12" fillId="2" borderId="25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vertical="center"/>
    </xf>
    <xf numFmtId="0" fontId="27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2" fillId="2" borderId="30" xfId="0" applyFont="1" applyFill="1" applyBorder="1"/>
    <xf numFmtId="164" fontId="40" fillId="2" borderId="0" xfId="0" applyNumberFormat="1" applyFont="1" applyFill="1" applyAlignment="1">
      <alignment vertical="center"/>
    </xf>
    <xf numFmtId="164" fontId="40" fillId="2" borderId="8" xfId="0" applyNumberFormat="1" applyFont="1" applyFill="1" applyBorder="1" applyAlignment="1">
      <alignment vertical="center"/>
    </xf>
    <xf numFmtId="0" fontId="35" fillId="2" borderId="0" xfId="0" applyFont="1" applyFill="1" applyAlignment="1">
      <alignment vertical="center"/>
    </xf>
    <xf numFmtId="0" fontId="35" fillId="2" borderId="8" xfId="0" applyFont="1" applyFill="1" applyBorder="1" applyAlignment="1">
      <alignment vertical="center"/>
    </xf>
    <xf numFmtId="0" fontId="35" fillId="2" borderId="21" xfId="0" applyFont="1" applyFill="1" applyBorder="1"/>
    <xf numFmtId="0" fontId="35" fillId="2" borderId="22" xfId="0" applyFont="1" applyFill="1" applyBorder="1"/>
    <xf numFmtId="0" fontId="2" fillId="2" borderId="22" xfId="0" applyFont="1" applyFill="1" applyBorder="1"/>
    <xf numFmtId="0" fontId="41" fillId="2" borderId="1" xfId="0" applyFont="1" applyFill="1" applyBorder="1" applyAlignment="1">
      <alignment horizontal="center"/>
    </xf>
    <xf numFmtId="0" fontId="12" fillId="2" borderId="1" xfId="0" applyFont="1" applyFill="1" applyBorder="1"/>
    <xf numFmtId="0" fontId="42" fillId="2" borderId="1" xfId="0" applyFont="1" applyFill="1" applyBorder="1" applyAlignment="1">
      <alignment horizontal="center"/>
    </xf>
    <xf numFmtId="0" fontId="12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1" fillId="2" borderId="3" xfId="0" applyFont="1" applyFill="1" applyBorder="1"/>
    <xf numFmtId="0" fontId="11" fillId="2" borderId="2" xfId="0" applyFont="1" applyFill="1" applyBorder="1"/>
    <xf numFmtId="0" fontId="11" fillId="2" borderId="25" xfId="0" applyFont="1" applyFill="1" applyBorder="1"/>
    <xf numFmtId="0" fontId="2" fillId="2" borderId="10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left"/>
    </xf>
    <xf numFmtId="0" fontId="51" fillId="2" borderId="26" xfId="0" applyFont="1" applyFill="1" applyBorder="1"/>
    <xf numFmtId="0" fontId="15" fillId="2" borderId="26" xfId="0" applyFont="1" applyFill="1" applyBorder="1" applyAlignment="1">
      <alignment vertical="center"/>
    </xf>
    <xf numFmtId="0" fontId="27" fillId="2" borderId="26" xfId="0" applyFont="1" applyFill="1" applyBorder="1"/>
    <xf numFmtId="0" fontId="27" fillId="2" borderId="27" xfId="0" applyFont="1" applyFill="1" applyBorder="1"/>
    <xf numFmtId="0" fontId="27" fillId="2" borderId="0" xfId="0" applyFont="1" applyFill="1"/>
    <xf numFmtId="49" fontId="27" fillId="2" borderId="5" xfId="0" applyNumberFormat="1" applyFont="1" applyFill="1" applyBorder="1" applyAlignment="1">
      <alignment vertical="center"/>
    </xf>
    <xf numFmtId="0" fontId="27" fillId="2" borderId="26" xfId="0" applyFont="1" applyFill="1" applyBorder="1" applyAlignment="1">
      <alignment horizontal="left" vertical="center"/>
    </xf>
    <xf numFmtId="0" fontId="14" fillId="2" borderId="26" xfId="0" applyFont="1" applyFill="1" applyBorder="1" applyAlignment="1">
      <alignment vertical="center"/>
    </xf>
    <xf numFmtId="0" fontId="14" fillId="2" borderId="27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27" fillId="2" borderId="5" xfId="0" applyFont="1" applyFill="1" applyBorder="1"/>
    <xf numFmtId="0" fontId="14" fillId="2" borderId="27" xfId="0" applyFont="1" applyFill="1" applyBorder="1"/>
    <xf numFmtId="0" fontId="14" fillId="2" borderId="0" xfId="0" applyFont="1" applyFill="1"/>
    <xf numFmtId="0" fontId="15" fillId="2" borderId="1" xfId="0" applyFont="1" applyFill="1" applyBorder="1" applyAlignment="1">
      <alignment horizontal="left"/>
    </xf>
    <xf numFmtId="0" fontId="15" fillId="2" borderId="0" xfId="0" applyFont="1" applyFill="1" applyAlignment="1">
      <alignment horizontal="left"/>
    </xf>
    <xf numFmtId="0" fontId="15" fillId="2" borderId="0" xfId="0" applyFont="1" applyFill="1" applyAlignment="1">
      <alignment vertical="center"/>
    </xf>
    <xf numFmtId="0" fontId="27" fillId="2" borderId="3" xfId="0" applyFont="1" applyFill="1" applyBorder="1"/>
    <xf numFmtId="0" fontId="27" fillId="2" borderId="1" xfId="0" applyFont="1" applyFill="1" applyBorder="1" applyAlignment="1">
      <alignment vertical="center"/>
    </xf>
    <xf numFmtId="0" fontId="27" fillId="2" borderId="1" xfId="0" applyFont="1" applyFill="1" applyBorder="1"/>
    <xf numFmtId="49" fontId="27" fillId="2" borderId="1" xfId="0" applyNumberFormat="1" applyFont="1" applyFill="1" applyBorder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7" fillId="2" borderId="0" xfId="0" applyFont="1" applyFill="1" applyAlignment="1">
      <alignment vertical="center"/>
    </xf>
    <xf numFmtId="0" fontId="14" fillId="2" borderId="3" xfId="0" applyFont="1" applyFill="1" applyBorder="1" applyAlignment="1">
      <alignment horizontal="left"/>
    </xf>
    <xf numFmtId="0" fontId="27" fillId="2" borderId="0" xfId="0" applyFont="1" applyFill="1" applyAlignment="1">
      <alignment horizontal="left"/>
    </xf>
    <xf numFmtId="0" fontId="27" fillId="2" borderId="3" xfId="0" applyFont="1" applyFill="1" applyBorder="1" applyAlignment="1">
      <alignment vertical="center"/>
    </xf>
    <xf numFmtId="0" fontId="14" fillId="2" borderId="3" xfId="0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center"/>
    </xf>
    <xf numFmtId="0" fontId="51" fillId="2" borderId="0" xfId="0" applyFont="1" applyFill="1"/>
    <xf numFmtId="49" fontId="27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>
      <alignment horizontal="left" vertical="center"/>
    </xf>
    <xf numFmtId="0" fontId="14" fillId="2" borderId="3" xfId="0" applyFont="1" applyFill="1" applyBorder="1"/>
    <xf numFmtId="0" fontId="15" fillId="2" borderId="0" xfId="0" applyFont="1" applyFill="1" applyAlignment="1">
      <alignment horizontal="left" vertical="center"/>
    </xf>
    <xf numFmtId="0" fontId="14" fillId="2" borderId="1" xfId="0" applyFont="1" applyFill="1" applyBorder="1"/>
    <xf numFmtId="0" fontId="27" fillId="2" borderId="0" xfId="0" applyFont="1" applyFill="1" applyAlignment="1">
      <alignment horizontal="right"/>
    </xf>
    <xf numFmtId="0" fontId="27" fillId="2" borderId="0" xfId="0" applyFont="1" applyFill="1" applyAlignment="1">
      <alignment horizontal="right"/>
    </xf>
    <xf numFmtId="0" fontId="35" fillId="2" borderId="0" xfId="0" applyFont="1" applyFill="1"/>
    <xf numFmtId="0" fontId="35" fillId="2" borderId="1" xfId="0" applyFont="1" applyFill="1" applyBorder="1"/>
    <xf numFmtId="0" fontId="27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0" fontId="51" fillId="2" borderId="0" xfId="0" applyFont="1" applyFill="1" applyAlignment="1">
      <alignment horizontal="left" vertical="center"/>
    </xf>
    <xf numFmtId="0" fontId="51" fillId="2" borderId="3" xfId="0" applyFont="1" applyFill="1" applyBorder="1"/>
    <xf numFmtId="0" fontId="35" fillId="2" borderId="3" xfId="0" applyFont="1" applyFill="1" applyBorder="1"/>
    <xf numFmtId="0" fontId="27" fillId="2" borderId="1" xfId="0" applyFont="1" applyFill="1" applyBorder="1" applyAlignment="1">
      <alignment horizontal="left"/>
    </xf>
    <xf numFmtId="0" fontId="51" fillId="2" borderId="1" xfId="0" applyFont="1" applyFill="1" applyBorder="1"/>
    <xf numFmtId="0" fontId="35" fillId="2" borderId="1" xfId="0" applyFont="1" applyFill="1" applyBorder="1" applyAlignment="1">
      <alignment horizontal="left"/>
    </xf>
    <xf numFmtId="0" fontId="7" fillId="2" borderId="0" xfId="0" applyFont="1" applyFill="1" applyAlignment="1">
      <alignment vertical="center"/>
    </xf>
    <xf numFmtId="0" fontId="4" fillId="2" borderId="0" xfId="0" applyFont="1" applyFill="1"/>
    <xf numFmtId="0" fontId="11" fillId="2" borderId="0" xfId="0" applyFont="1" applyFill="1" applyAlignment="1">
      <alignment horizontal="right"/>
    </xf>
    <xf numFmtId="0" fontId="12" fillId="2" borderId="0" xfId="0" applyFont="1" applyFill="1"/>
    <xf numFmtId="0" fontId="13" fillId="2" borderId="0" xfId="0" applyFont="1" applyFill="1" applyAlignment="1">
      <alignment horizontal="right"/>
    </xf>
    <xf numFmtId="0" fontId="5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14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0" fontId="27" fillId="2" borderId="4" xfId="0" applyFont="1" applyFill="1" applyBorder="1"/>
    <xf numFmtId="0" fontId="27" fillId="2" borderId="2" xfId="0" applyFont="1" applyFill="1" applyBorder="1"/>
    <xf numFmtId="0" fontId="27" fillId="2" borderId="25" xfId="0" applyFont="1" applyFill="1" applyBorder="1"/>
    <xf numFmtId="0" fontId="27" fillId="2" borderId="4" xfId="0" applyFont="1" applyFill="1" applyBorder="1" applyAlignment="1">
      <alignment vertical="center"/>
    </xf>
    <xf numFmtId="0" fontId="27" fillId="2" borderId="2" xfId="0" applyFont="1" applyFill="1" applyBorder="1" applyAlignment="1">
      <alignment vertical="center"/>
    </xf>
    <xf numFmtId="0" fontId="27" fillId="2" borderId="16" xfId="0" applyFont="1" applyFill="1" applyBorder="1"/>
    <xf numFmtId="0" fontId="2" fillId="2" borderId="15" xfId="0" applyFont="1" applyFill="1" applyBorder="1"/>
    <xf numFmtId="0" fontId="14" fillId="2" borderId="16" xfId="0" applyFont="1" applyFill="1" applyBorder="1" applyAlignment="1">
      <alignment horizontal="left" vertical="center"/>
    </xf>
    <xf numFmtId="0" fontId="27" fillId="2" borderId="8" xfId="0" applyFont="1" applyFill="1" applyBorder="1"/>
    <xf numFmtId="0" fontId="2" fillId="2" borderId="0" xfId="0" applyFont="1" applyFill="1" applyAlignment="1">
      <alignment textRotation="90"/>
    </xf>
    <xf numFmtId="0" fontId="55" fillId="2" borderId="0" xfId="0" applyFont="1" applyFill="1" applyAlignment="1">
      <alignment horizontal="left" vertical="center"/>
    </xf>
    <xf numFmtId="0" fontId="20" fillId="2" borderId="0" xfId="0" applyFont="1" applyFill="1"/>
    <xf numFmtId="0" fontId="18" fillId="2" borderId="0" xfId="0" applyFont="1" applyFill="1"/>
    <xf numFmtId="0" fontId="14" fillId="2" borderId="10" xfId="0" applyFont="1" applyFill="1" applyBorder="1"/>
    <xf numFmtId="0" fontId="3" fillId="2" borderId="18" xfId="0" applyFont="1" applyFill="1" applyBorder="1"/>
    <xf numFmtId="0" fontId="27" fillId="2" borderId="7" xfId="0" applyFont="1" applyFill="1" applyBorder="1"/>
    <xf numFmtId="0" fontId="18" fillId="2" borderId="10" xfId="0" applyFont="1" applyFill="1" applyBorder="1" applyAlignment="1">
      <alignment horizontal="left" vertical="center"/>
    </xf>
    <xf numFmtId="0" fontId="27" fillId="2" borderId="12" xfId="0" applyFont="1" applyFill="1" applyBorder="1"/>
    <xf numFmtId="0" fontId="2" fillId="2" borderId="0" xfId="0" applyFont="1" applyFill="1" applyAlignment="1">
      <alignment horizontal="left" vertical="center"/>
    </xf>
    <xf numFmtId="0" fontId="20" fillId="2" borderId="0" xfId="0" applyFont="1" applyFill="1" applyAlignment="1">
      <alignment vertical="top"/>
    </xf>
    <xf numFmtId="0" fontId="14" fillId="2" borderId="0" xfId="0" applyFont="1" applyFill="1" applyAlignment="1">
      <alignment horizontal="left" vertical="center"/>
    </xf>
    <xf numFmtId="0" fontId="27" fillId="2" borderId="0" xfId="0" applyFont="1" applyFill="1"/>
    <xf numFmtId="0" fontId="53" fillId="2" borderId="0" xfId="0" applyFont="1" applyFill="1"/>
    <xf numFmtId="0" fontId="27" fillId="2" borderId="22" xfId="0" applyFont="1" applyFill="1" applyBorder="1"/>
    <xf numFmtId="0" fontId="27" fillId="2" borderId="21" xfId="0" applyFont="1" applyFill="1" applyBorder="1"/>
    <xf numFmtId="0" fontId="53" fillId="2" borderId="22" xfId="0" applyFont="1" applyFill="1" applyBorder="1"/>
    <xf numFmtId="0" fontId="53" fillId="2" borderId="21" xfId="0" applyFont="1" applyFill="1" applyBorder="1"/>
    <xf numFmtId="2" fontId="10" fillId="2" borderId="0" xfId="0" applyNumberFormat="1" applyFont="1" applyFill="1"/>
    <xf numFmtId="2" fontId="10" fillId="4" borderId="0" xfId="0" applyNumberFormat="1" applyFont="1" applyFill="1"/>
    <xf numFmtId="2" fontId="1" fillId="2" borderId="0" xfId="0" applyNumberFormat="1" applyFont="1" applyFill="1"/>
    <xf numFmtId="0" fontId="1" fillId="5" borderId="0" xfId="0" applyFont="1" applyFill="1"/>
    <xf numFmtId="2" fontId="1" fillId="5" borderId="0" xfId="0" applyNumberFormat="1" applyFont="1" applyFill="1"/>
    <xf numFmtId="0" fontId="1" fillId="5" borderId="10" xfId="0" applyFont="1" applyFill="1" applyBorder="1"/>
    <xf numFmtId="2" fontId="1" fillId="6" borderId="0" xfId="0" applyNumberFormat="1" applyFont="1" applyFill="1"/>
    <xf numFmtId="2" fontId="1" fillId="7" borderId="0" xfId="0" applyNumberFormat="1" applyFont="1" applyFill="1"/>
    <xf numFmtId="0" fontId="10" fillId="5" borderId="0" xfId="0" applyFont="1" applyFill="1"/>
    <xf numFmtId="0" fontId="58" fillId="2" borderId="0" xfId="0" applyFont="1" applyFill="1"/>
    <xf numFmtId="0" fontId="57" fillId="2" borderId="0" xfId="0" applyFont="1" applyFill="1"/>
    <xf numFmtId="2" fontId="58" fillId="2" borderId="0" xfId="0" applyNumberFormat="1" applyFont="1" applyFill="1"/>
    <xf numFmtId="0" fontId="60" fillId="2" borderId="0" xfId="0" applyFont="1" applyFill="1"/>
    <xf numFmtId="0" fontId="61" fillId="2" borderId="0" xfId="0" applyFont="1" applyFill="1" applyAlignment="1">
      <alignment horizontal="left" vertical="center"/>
    </xf>
    <xf numFmtId="0" fontId="62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63" fillId="2" borderId="0" xfId="0" applyFont="1" applyFill="1" applyAlignment="1">
      <alignment wrapText="1"/>
    </xf>
    <xf numFmtId="0" fontId="63" fillId="2" borderId="0" xfId="0" applyFont="1" applyFill="1"/>
    <xf numFmtId="0" fontId="64" fillId="2" borderId="0" xfId="0" applyFont="1" applyFill="1" applyAlignment="1">
      <alignment textRotation="90"/>
    </xf>
    <xf numFmtId="0" fontId="65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0" fillId="2" borderId="0" xfId="0" applyFont="1" applyFill="1" applyAlignment="1">
      <alignment vertical="top"/>
    </xf>
    <xf numFmtId="0" fontId="23" fillId="2" borderId="0" xfId="0" applyFont="1" applyFill="1" applyAlignment="1">
      <alignment vertical="top"/>
    </xf>
    <xf numFmtId="0" fontId="31" fillId="2" borderId="0" xfId="0" applyFont="1" applyFill="1" applyAlignment="1">
      <alignment vertical="center"/>
    </xf>
    <xf numFmtId="0" fontId="66" fillId="2" borderId="0" xfId="0" applyFont="1" applyFill="1" applyAlignment="1">
      <alignment vertical="center" wrapText="1"/>
    </xf>
    <xf numFmtId="0" fontId="60" fillId="2" borderId="0" xfId="0" applyFont="1" applyFill="1" applyAlignment="1">
      <alignment horizontal="left" vertical="center"/>
    </xf>
    <xf numFmtId="0" fontId="67" fillId="2" borderId="0" xfId="0" applyFont="1" applyFill="1" applyAlignment="1">
      <alignment horizontal="left" vertical="center"/>
    </xf>
    <xf numFmtId="0" fontId="23" fillId="2" borderId="0" xfId="0" applyFont="1" applyFill="1"/>
    <xf numFmtId="0" fontId="31" fillId="2" borderId="0" xfId="0" applyFont="1" applyFill="1"/>
    <xf numFmtId="0" fontId="49" fillId="2" borderId="0" xfId="0" applyFont="1" applyFill="1" applyAlignment="1">
      <alignment vertical="center" wrapText="1"/>
    </xf>
    <xf numFmtId="0" fontId="21" fillId="2" borderId="0" xfId="0" applyFont="1" applyFill="1" applyAlignment="1">
      <alignment horizontal="left" vertical="center"/>
    </xf>
    <xf numFmtId="0" fontId="29" fillId="2" borderId="0" xfId="0" applyFont="1" applyFill="1" applyAlignment="1">
      <alignment textRotation="90"/>
    </xf>
    <xf numFmtId="0" fontId="26" fillId="2" borderId="0" xfId="0" applyFont="1" applyFill="1" applyAlignment="1">
      <alignment horizontal="left" vertical="center"/>
    </xf>
    <xf numFmtId="0" fontId="32" fillId="2" borderId="0" xfId="0" applyFont="1" applyFill="1"/>
    <xf numFmtId="0" fontId="29" fillId="2" borderId="0" xfId="0" applyFont="1" applyFill="1"/>
    <xf numFmtId="0" fontId="10" fillId="2" borderId="0" xfId="0" applyFont="1" applyFill="1" applyAlignment="1">
      <alignment vertical="distributed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3" fillId="2" borderId="0" xfId="0" applyFont="1" applyFill="1" applyAlignment="1">
      <alignment vertical="center"/>
    </xf>
    <xf numFmtId="0" fontId="18" fillId="2" borderId="0" xfId="0" applyFont="1" applyFill="1" applyAlignment="1">
      <alignment horizontal="left" vertical="center"/>
    </xf>
    <xf numFmtId="0" fontId="19" fillId="2" borderId="0" xfId="0" applyFont="1" applyFill="1"/>
    <xf numFmtId="0" fontId="20" fillId="2" borderId="0" xfId="0" applyFont="1" applyFill="1" applyAlignment="1">
      <alignment vertical="top"/>
    </xf>
    <xf numFmtId="0" fontId="2" fillId="2" borderId="0" xfId="0" applyFont="1" applyFill="1" applyAlignment="1">
      <alignment vertical="distributed"/>
    </xf>
    <xf numFmtId="0" fontId="3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center"/>
    </xf>
    <xf numFmtId="0" fontId="13" fillId="2" borderId="0" xfId="0" applyFont="1" applyFill="1"/>
    <xf numFmtId="0" fontId="27" fillId="2" borderId="5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26" xfId="0" applyFont="1" applyFill="1" applyBorder="1" applyAlignment="1">
      <alignment horizontal="left" vertical="center"/>
    </xf>
    <xf numFmtId="0" fontId="51" fillId="2" borderId="26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27" fillId="2" borderId="0" xfId="0" applyFont="1" applyFill="1" applyAlignment="1">
      <alignment vertical="distributed"/>
    </xf>
    <xf numFmtId="0" fontId="27" fillId="2" borderId="3" xfId="0" applyFont="1" applyFill="1" applyBorder="1" applyAlignment="1">
      <alignment vertical="distributed"/>
    </xf>
    <xf numFmtId="0" fontId="27" fillId="2" borderId="1" xfId="0" applyFont="1" applyFill="1" applyBorder="1" applyAlignment="1">
      <alignment vertical="distributed"/>
    </xf>
    <xf numFmtId="0" fontId="12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vertical="distributed"/>
    </xf>
    <xf numFmtId="0" fontId="2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49" fontId="1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27" fillId="2" borderId="0" xfId="0" applyFont="1" applyFill="1" applyAlignment="1">
      <alignment horizontal="right" vertical="distributed"/>
    </xf>
    <xf numFmtId="0" fontId="11" fillId="2" borderId="0" xfId="0" applyFont="1" applyFill="1" applyAlignment="1">
      <alignment horizontal="right" vertical="distributed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distributed"/>
    </xf>
    <xf numFmtId="0" fontId="1" fillId="2" borderId="0" xfId="0" applyFont="1" applyFill="1" applyAlignment="1">
      <alignment horizontal="left"/>
    </xf>
    <xf numFmtId="0" fontId="14" fillId="2" borderId="3" xfId="0" applyFont="1" applyFill="1" applyBorder="1" applyAlignment="1">
      <alignment vertical="distributed"/>
    </xf>
    <xf numFmtId="0" fontId="11" fillId="2" borderId="0" xfId="0" applyFont="1" applyFill="1" applyAlignment="1">
      <alignment horizontal="left"/>
    </xf>
    <xf numFmtId="0" fontId="51" fillId="2" borderId="0" xfId="0" applyFont="1" applyFill="1" applyAlignment="1">
      <alignment vertical="center"/>
    </xf>
    <xf numFmtId="0" fontId="20" fillId="2" borderId="0" xfId="0" applyFont="1" applyFill="1"/>
    <xf numFmtId="0" fontId="51" fillId="2" borderId="0" xfId="0" applyFont="1" applyFill="1" applyAlignment="1">
      <alignment vertical="distributed"/>
    </xf>
    <xf numFmtId="0" fontId="16" fillId="2" borderId="0" xfId="0" applyFont="1" applyFill="1" applyAlignment="1">
      <alignment vertical="center"/>
    </xf>
    <xf numFmtId="0" fontId="27" fillId="2" borderId="2" xfId="0" applyFont="1" applyFill="1" applyBorder="1" applyAlignment="1">
      <alignment vertical="distributed"/>
    </xf>
    <xf numFmtId="0" fontId="27" fillId="2" borderId="25" xfId="0" applyFont="1" applyFill="1" applyBorder="1" applyAlignment="1">
      <alignment vertical="distributed"/>
    </xf>
    <xf numFmtId="0" fontId="27" fillId="2" borderId="4" xfId="0" applyFont="1" applyFill="1" applyBorder="1" applyAlignment="1">
      <alignment vertical="distributed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4" fillId="2" borderId="5" xfId="0" applyFont="1" applyFill="1" applyBorder="1" applyAlignment="1">
      <alignment horizontal="left" vertical="center"/>
    </xf>
    <xf numFmtId="0" fontId="27" fillId="2" borderId="0" xfId="0" applyFont="1" applyFill="1" applyAlignment="1">
      <alignment vertical="center" shrinkToFit="1"/>
    </xf>
    <xf numFmtId="49" fontId="41" fillId="2" borderId="0" xfId="0" applyNumberFormat="1" applyFont="1" applyFill="1" applyAlignment="1">
      <alignment vertical="center"/>
    </xf>
    <xf numFmtId="0" fontId="27" fillId="2" borderId="3" xfId="0" applyFont="1" applyFill="1" applyBorder="1" applyAlignment="1">
      <alignment vertical="center" shrinkToFit="1"/>
    </xf>
    <xf numFmtId="0" fontId="11" fillId="2" borderId="0" xfId="0" applyFont="1" applyFill="1" applyAlignment="1">
      <alignment vertical="center" shrinkToFit="1"/>
    </xf>
    <xf numFmtId="0" fontId="27" fillId="2" borderId="0" xfId="0" applyFont="1" applyFill="1" applyAlignment="1">
      <alignment horizontal="distributed"/>
    </xf>
    <xf numFmtId="0" fontId="11" fillId="2" borderId="0" xfId="0" applyFont="1" applyFill="1" applyAlignment="1">
      <alignment horizontal="distributed"/>
    </xf>
    <xf numFmtId="0" fontId="51" fillId="2" borderId="0" xfId="0" applyFont="1" applyFill="1" applyAlignment="1">
      <alignment horizontal="distributed"/>
    </xf>
    <xf numFmtId="0" fontId="27" fillId="2" borderId="1" xfId="0" applyFont="1" applyFill="1" applyBorder="1" applyAlignment="1">
      <alignment vertical="center" shrinkToFit="1"/>
    </xf>
    <xf numFmtId="0" fontId="27" fillId="2" borderId="0" xfId="0" applyFont="1" applyFill="1" applyAlignment="1">
      <alignment horizontal="left" vertical="center" shrinkToFit="1"/>
    </xf>
    <xf numFmtId="0" fontId="14" fillId="2" borderId="1" xfId="0" applyFont="1" applyFill="1" applyBorder="1" applyAlignment="1">
      <alignment vertical="center"/>
    </xf>
    <xf numFmtId="0" fontId="11" fillId="2" borderId="0" xfId="0" applyFont="1" applyFill="1" applyAlignment="1">
      <alignment horizontal="left" vertical="distributed"/>
    </xf>
    <xf numFmtId="0" fontId="15" fillId="2" borderId="1" xfId="0" applyFont="1" applyFill="1" applyBorder="1"/>
    <xf numFmtId="0" fontId="27" fillId="2" borderId="0" xfId="0" applyFont="1" applyFill="1" applyAlignment="1">
      <alignment horizontal="distributed" vertical="center" shrinkToFit="1"/>
    </xf>
    <xf numFmtId="0" fontId="11" fillId="2" borderId="0" xfId="0" applyFont="1" applyFill="1" applyAlignment="1">
      <alignment horizontal="distributed" vertical="center" shrinkToFit="1"/>
    </xf>
    <xf numFmtId="0" fontId="27" fillId="2" borderId="3" xfId="0" applyFont="1" applyFill="1" applyBorder="1" applyAlignment="1">
      <alignment horizontal="left" vertical="center" shrinkToFit="1"/>
    </xf>
    <xf numFmtId="0" fontId="41" fillId="2" borderId="35" xfId="0" applyFont="1" applyFill="1" applyBorder="1" applyAlignment="1">
      <alignment horizontal="left" vertical="top"/>
    </xf>
    <xf numFmtId="0" fontId="68" fillId="2" borderId="0" xfId="0" applyFont="1" applyFill="1" applyAlignment="1">
      <alignment vertical="center" shrinkToFit="1"/>
    </xf>
    <xf numFmtId="0" fontId="68" fillId="2" borderId="3" xfId="0" applyFont="1" applyFill="1" applyBorder="1" applyAlignment="1">
      <alignment vertical="center" shrinkToFit="1"/>
    </xf>
    <xf numFmtId="0" fontId="41" fillId="2" borderId="1" xfId="0" applyFont="1" applyFill="1" applyBorder="1" applyAlignment="1">
      <alignment horizontal="left"/>
    </xf>
    <xf numFmtId="0" fontId="41" fillId="2" borderId="0" xfId="0" quotePrefix="1" applyFont="1" applyFill="1" applyAlignment="1">
      <alignment horizontal="left"/>
    </xf>
    <xf numFmtId="0" fontId="68" fillId="2" borderId="1" xfId="0" applyFont="1" applyFill="1" applyBorder="1" applyAlignment="1">
      <alignment horizontal="left"/>
    </xf>
    <xf numFmtId="0" fontId="68" fillId="2" borderId="1" xfId="0" applyFont="1" applyFill="1" applyBorder="1"/>
    <xf numFmtId="0" fontId="41" fillId="2" borderId="4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wrapText="1"/>
    </xf>
    <xf numFmtId="0" fontId="27" fillId="2" borderId="26" xfId="0" applyFont="1" applyFill="1" applyBorder="1" applyAlignment="1">
      <alignment horizontal="left"/>
    </xf>
    <xf numFmtId="49" fontId="27" fillId="2" borderId="1" xfId="0" applyNumberFormat="1" applyFont="1" applyFill="1" applyBorder="1"/>
    <xf numFmtId="49" fontId="27" fillId="2" borderId="1" xfId="0" applyNumberFormat="1" applyFont="1" applyFill="1" applyBorder="1" applyAlignment="1">
      <alignment horizontal="left"/>
    </xf>
    <xf numFmtId="0" fontId="51" fillId="2" borderId="0" xfId="0" applyFont="1" applyFill="1" applyAlignment="1">
      <alignment horizontal="left"/>
    </xf>
    <xf numFmtId="0" fontId="27" fillId="2" borderId="2" xfId="0" applyFont="1" applyFill="1" applyBorder="1" applyAlignment="1">
      <alignment vertical="center" shrinkToFit="1"/>
    </xf>
    <xf numFmtId="0" fontId="27" fillId="2" borderId="2" xfId="0" applyFont="1" applyFill="1" applyBorder="1" applyAlignment="1">
      <alignment horizontal="left"/>
    </xf>
    <xf numFmtId="0" fontId="27" fillId="2" borderId="26" xfId="0" applyFont="1" applyFill="1" applyBorder="1" applyAlignment="1">
      <alignment vertical="center"/>
    </xf>
    <xf numFmtId="0" fontId="27" fillId="2" borderId="27" xfId="0" applyFont="1" applyFill="1" applyBorder="1" applyAlignment="1">
      <alignment vertical="center"/>
    </xf>
    <xf numFmtId="0" fontId="15" fillId="2" borderId="26" xfId="0" applyFont="1" applyFill="1" applyBorder="1" applyAlignment="1">
      <alignment horizontal="left"/>
    </xf>
    <xf numFmtId="49" fontId="27" fillId="2" borderId="5" xfId="0" applyNumberFormat="1" applyFont="1" applyFill="1" applyBorder="1" applyAlignment="1">
      <alignment horizontal="left" vertical="center"/>
    </xf>
    <xf numFmtId="0" fontId="27" fillId="2" borderId="1" xfId="0" applyFont="1" applyFill="1" applyBorder="1" applyAlignment="1">
      <alignment horizontal="right" vertical="center"/>
    </xf>
    <xf numFmtId="0" fontId="27" fillId="2" borderId="1" xfId="0" applyFont="1" applyFill="1" applyBorder="1" applyAlignment="1">
      <alignment horizontal="right"/>
    </xf>
    <xf numFmtId="0" fontId="27" fillId="2" borderId="1" xfId="0" applyFont="1" applyFill="1" applyBorder="1" applyAlignment="1">
      <alignment horizontal="right" vertical="distributed"/>
    </xf>
    <xf numFmtId="0" fontId="27" fillId="2" borderId="1" xfId="0" applyFont="1" applyFill="1" applyBorder="1" applyAlignment="1">
      <alignment horizontal="left" vertical="center" shrinkToFit="1"/>
    </xf>
    <xf numFmtId="49" fontId="27" fillId="2" borderId="0" xfId="0" applyNumberFormat="1" applyFont="1" applyFill="1"/>
    <xf numFmtId="0" fontId="68" fillId="2" borderId="1" xfId="0" applyFont="1" applyFill="1" applyBorder="1" applyAlignment="1">
      <alignment horizontal="left" vertical="center"/>
    </xf>
    <xf numFmtId="0" fontId="68" fillId="2" borderId="0" xfId="0" applyFont="1" applyFill="1" applyAlignment="1">
      <alignment horizontal="left" vertical="center"/>
    </xf>
    <xf numFmtId="0" fontId="68" fillId="2" borderId="3" xfId="0" applyFont="1" applyFill="1" applyBorder="1" applyAlignment="1">
      <alignment horizontal="left" vertical="center"/>
    </xf>
    <xf numFmtId="0" fontId="27" fillId="2" borderId="2" xfId="0" applyFont="1" applyFill="1" applyBorder="1" applyAlignment="1">
      <alignment horizontal="left" vertical="center"/>
    </xf>
    <xf numFmtId="0" fontId="27" fillId="2" borderId="25" xfId="0" applyFont="1" applyFill="1" applyBorder="1" applyAlignment="1">
      <alignment horizontal="left" vertical="center"/>
    </xf>
    <xf numFmtId="0" fontId="27" fillId="2" borderId="3" xfId="0" applyFont="1" applyFill="1" applyBorder="1" applyAlignment="1">
      <alignment horizontal="left" vertical="center"/>
    </xf>
    <xf numFmtId="49" fontId="27" fillId="2" borderId="0" xfId="0" applyNumberFormat="1" applyFont="1" applyFill="1" applyAlignment="1">
      <alignment horizontal="left" vertical="center"/>
    </xf>
    <xf numFmtId="0" fontId="51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vertical="center"/>
    </xf>
    <xf numFmtId="49" fontId="27" fillId="2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distributed" vertical="distributed"/>
    </xf>
    <xf numFmtId="0" fontId="14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0" fillId="2" borderId="0" xfId="0" applyFont="1" applyFill="1"/>
    <xf numFmtId="2" fontId="10" fillId="2" borderId="0" xfId="0" applyNumberFormat="1" applyFont="1" applyFill="1"/>
    <xf numFmtId="2" fontId="1" fillId="2" borderId="0" xfId="0" applyNumberFormat="1" applyFont="1" applyFill="1"/>
    <xf numFmtId="0" fontId="1" fillId="2" borderId="10" xfId="0" applyFont="1" applyFill="1" applyBorder="1"/>
    <xf numFmtId="0" fontId="34" fillId="2" borderId="0" xfId="0" applyFont="1" applyFill="1"/>
    <xf numFmtId="0" fontId="1" fillId="2" borderId="1" xfId="0" applyFont="1" applyFill="1" applyBorder="1"/>
    <xf numFmtId="0" fontId="1" fillId="2" borderId="0" xfId="0" applyFont="1" applyFill="1" applyAlignment="1">
      <alignment vertical="center"/>
    </xf>
    <xf numFmtId="0" fontId="12" fillId="2" borderId="0" xfId="0" applyFont="1" applyFill="1"/>
    <xf numFmtId="0" fontId="1" fillId="2" borderId="3" xfId="0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11" fillId="2" borderId="0" xfId="0" applyFont="1" applyFill="1"/>
    <xf numFmtId="0" fontId="1" fillId="2" borderId="0" xfId="0" applyFont="1" applyFill="1"/>
    <xf numFmtId="0" fontId="1" fillId="2" borderId="3" xfId="0" applyFont="1" applyFill="1" applyBorder="1"/>
    <xf numFmtId="0" fontId="1" fillId="2" borderId="0" xfId="0" applyFont="1" applyFill="1"/>
    <xf numFmtId="0" fontId="12" fillId="2" borderId="0" xfId="0" applyFont="1" applyFill="1"/>
    <xf numFmtId="0" fontId="4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1" fillId="2" borderId="4" xfId="0" applyFont="1" applyFill="1" applyBorder="1"/>
    <xf numFmtId="0" fontId="1" fillId="2" borderId="2" xfId="0" applyFont="1" applyFill="1" applyBorder="1"/>
    <xf numFmtId="0" fontId="1" fillId="2" borderId="25" xfId="0" applyFont="1" applyFill="1" applyBorder="1"/>
    <xf numFmtId="0" fontId="11" fillId="2" borderId="1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11" fillId="2" borderId="3" xfId="0" applyFont="1" applyFill="1" applyBorder="1" applyAlignment="1">
      <alignment horizontal="right"/>
    </xf>
    <xf numFmtId="0" fontId="11" fillId="2" borderId="3" xfId="0" applyFont="1" applyFill="1" applyBorder="1"/>
    <xf numFmtId="0" fontId="12" fillId="2" borderId="3" xfId="0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1" fillId="2" borderId="27" xfId="0" applyFont="1" applyFill="1" applyBorder="1" applyAlignment="1">
      <alignment horizontal="right"/>
    </xf>
    <xf numFmtId="0" fontId="1" fillId="2" borderId="2" xfId="0" applyFont="1" applyFill="1" applyBorder="1"/>
    <xf numFmtId="0" fontId="1" fillId="2" borderId="25" xfId="0" applyFont="1" applyFill="1" applyBorder="1"/>
    <xf numFmtId="0" fontId="11" fillId="2" borderId="5" xfId="0" applyFont="1" applyFill="1" applyBorder="1"/>
    <xf numFmtId="0" fontId="12" fillId="2" borderId="0" xfId="0" applyFont="1" applyFill="1" applyAlignment="1">
      <alignment vertical="center"/>
    </xf>
    <xf numFmtId="0" fontId="12" fillId="2" borderId="3" xfId="0" applyFont="1" applyFill="1" applyBorder="1" applyAlignment="1">
      <alignment horizontal="right" vertical="center"/>
    </xf>
    <xf numFmtId="0" fontId="12" fillId="2" borderId="1" xfId="0" applyFont="1" applyFill="1" applyBorder="1"/>
    <xf numFmtId="0" fontId="12" fillId="2" borderId="3" xfId="0" applyFont="1" applyFill="1" applyBorder="1"/>
    <xf numFmtId="0" fontId="11" fillId="2" borderId="1" xfId="0" applyFont="1" applyFill="1" applyBorder="1" applyAlignment="1">
      <alignment vertical="center"/>
    </xf>
    <xf numFmtId="0" fontId="11" fillId="2" borderId="2" xfId="0" applyFont="1" applyFill="1" applyBorder="1"/>
    <xf numFmtId="0" fontId="11" fillId="2" borderId="25" xfId="0" applyFont="1" applyFill="1" applyBorder="1"/>
    <xf numFmtId="0" fontId="12" fillId="2" borderId="4" xfId="0" applyFont="1" applyFill="1" applyBorder="1"/>
    <xf numFmtId="0" fontId="2" fillId="2" borderId="2" xfId="0" applyFont="1" applyFill="1" applyBorder="1"/>
    <xf numFmtId="0" fontId="12" fillId="2" borderId="25" xfId="0" applyFont="1" applyFill="1" applyBorder="1" applyAlignment="1">
      <alignment horizontal="right"/>
    </xf>
    <xf numFmtId="0" fontId="11" fillId="2" borderId="4" xfId="0" applyFont="1" applyFill="1" applyBorder="1"/>
    <xf numFmtId="0" fontId="12" fillId="2" borderId="2" xfId="0" applyFont="1" applyFill="1" applyBorder="1"/>
    <xf numFmtId="0" fontId="11" fillId="2" borderId="25" xfId="0" applyFont="1" applyFill="1" applyBorder="1" applyAlignment="1">
      <alignment horizontal="right"/>
    </xf>
    <xf numFmtId="0" fontId="12" fillId="2" borderId="3" xfId="0" applyFont="1" applyFill="1" applyBorder="1" applyAlignment="1">
      <alignment horizontal="right" wrapText="1"/>
    </xf>
    <xf numFmtId="0" fontId="11" fillId="2" borderId="3" xfId="0" applyFont="1" applyFill="1" applyBorder="1" applyAlignment="1">
      <alignment vertical="center"/>
    </xf>
    <xf numFmtId="0" fontId="11" fillId="2" borderId="0" xfId="0" applyFont="1" applyFill="1" applyAlignment="1">
      <alignment horizontal="distributed"/>
    </xf>
    <xf numFmtId="0" fontId="11" fillId="2" borderId="3" xfId="0" applyFont="1" applyFill="1" applyBorder="1" applyAlignment="1">
      <alignment horizontal="distributed"/>
    </xf>
    <xf numFmtId="0" fontId="45" fillId="2" borderId="5" xfId="0" applyFont="1" applyFill="1" applyBorder="1" applyAlignment="1">
      <alignment horizontal="left" vertical="center"/>
    </xf>
    <xf numFmtId="0" fontId="45" fillId="2" borderId="26" xfId="0" applyFont="1" applyFill="1" applyBorder="1" applyAlignment="1">
      <alignment horizontal="left" vertical="center"/>
    </xf>
    <xf numFmtId="0" fontId="45" fillId="2" borderId="27" xfId="0" applyFont="1" applyFill="1" applyBorder="1" applyAlignment="1">
      <alignment horizontal="left" vertical="center"/>
    </xf>
    <xf numFmtId="0" fontId="45" fillId="2" borderId="1" xfId="0" applyFont="1" applyFill="1" applyBorder="1" applyAlignment="1">
      <alignment horizontal="left" vertical="center"/>
    </xf>
    <xf numFmtId="0" fontId="45" fillId="2" borderId="0" xfId="0" applyFont="1" applyFill="1" applyAlignment="1">
      <alignment horizontal="left" vertical="center"/>
    </xf>
    <xf numFmtId="0" fontId="45" fillId="2" borderId="3" xfId="0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/>
    </xf>
    <xf numFmtId="0" fontId="43" fillId="2" borderId="0" xfId="0" applyFont="1" applyFill="1" applyAlignment="1">
      <alignment horizontal="left" vertical="center"/>
    </xf>
    <xf numFmtId="0" fontId="43" fillId="2" borderId="3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center"/>
    </xf>
    <xf numFmtId="0" fontId="38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distributed"/>
    </xf>
    <xf numFmtId="0" fontId="11" fillId="2" borderId="4" xfId="0" applyFont="1" applyFill="1" applyBorder="1" applyAlignment="1">
      <alignment horizontal="distributed"/>
    </xf>
    <xf numFmtId="0" fontId="11" fillId="2" borderId="2" xfId="0" applyFont="1" applyFill="1" applyBorder="1" applyAlignment="1">
      <alignment horizontal="distributed"/>
    </xf>
    <xf numFmtId="0" fontId="11" fillId="2" borderId="25" xfId="0" applyFont="1" applyFill="1" applyBorder="1" applyAlignment="1">
      <alignment horizontal="distributed"/>
    </xf>
    <xf numFmtId="0" fontId="11" fillId="2" borderId="4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25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distributed" vertical="distributed"/>
    </xf>
    <xf numFmtId="0" fontId="2" fillId="2" borderId="21" xfId="0" applyFont="1" applyFill="1" applyBorder="1" applyAlignment="1">
      <alignment horizontal="distributed" vertical="distributed"/>
    </xf>
    <xf numFmtId="0" fontId="2" fillId="2" borderId="22" xfId="0" applyFont="1" applyFill="1" applyBorder="1" applyAlignment="1">
      <alignment horizontal="distributed" vertical="distributed"/>
    </xf>
    <xf numFmtId="0" fontId="2" fillId="2" borderId="1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48" fillId="2" borderId="0" xfId="0" applyFont="1" applyFill="1" applyAlignment="1">
      <alignment horizontal="distributed" vertical="distributed"/>
    </xf>
    <xf numFmtId="0" fontId="2" fillId="2" borderId="33" xfId="0" applyFont="1" applyFill="1" applyBorder="1" applyAlignment="1">
      <alignment horizontal="distributed" vertical="distributed"/>
    </xf>
    <xf numFmtId="0" fontId="2" fillId="2" borderId="15" xfId="0" applyFont="1" applyFill="1" applyBorder="1" applyAlignment="1">
      <alignment horizontal="distributed" vertical="distributed"/>
    </xf>
    <xf numFmtId="0" fontId="2" fillId="2" borderId="16" xfId="0" applyFont="1" applyFill="1" applyBorder="1" applyAlignment="1">
      <alignment horizontal="distributed" vertical="distributed"/>
    </xf>
    <xf numFmtId="0" fontId="2" fillId="2" borderId="34" xfId="0" applyFont="1" applyFill="1" applyBorder="1" applyAlignment="1">
      <alignment horizontal="distributed" vertical="distributed"/>
    </xf>
    <xf numFmtId="0" fontId="2" fillId="2" borderId="0" xfId="0" applyFont="1" applyFill="1" applyAlignment="1">
      <alignment horizontal="distributed" vertical="distributed"/>
    </xf>
    <xf numFmtId="0" fontId="2" fillId="2" borderId="8" xfId="0" applyFont="1" applyFill="1" applyBorder="1" applyAlignment="1">
      <alignment horizontal="distributed" vertical="distributed"/>
    </xf>
    <xf numFmtId="0" fontId="47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distributed"/>
    </xf>
    <xf numFmtId="0" fontId="50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6" fillId="2" borderId="19" xfId="0" applyFont="1" applyFill="1" applyBorder="1" applyAlignment="1">
      <alignment horizontal="center" vertical="center"/>
    </xf>
    <xf numFmtId="0" fontId="46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distributed" vertical="center"/>
    </xf>
    <xf numFmtId="0" fontId="11" fillId="2" borderId="0" xfId="0" applyFont="1" applyFill="1" applyAlignment="1">
      <alignment horizontal="distributed" vertical="center"/>
    </xf>
    <xf numFmtId="0" fontId="11" fillId="2" borderId="3" xfId="0" applyFont="1" applyFill="1" applyBorder="1" applyAlignment="1">
      <alignment horizontal="distributed" vertical="center"/>
    </xf>
    <xf numFmtId="0" fontId="12" fillId="2" borderId="1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44" fillId="2" borderId="5" xfId="0" applyFont="1" applyFill="1" applyBorder="1" applyAlignment="1">
      <alignment horizontal="distributed" vertical="center"/>
    </xf>
    <xf numFmtId="0" fontId="44" fillId="2" borderId="26" xfId="0" applyFont="1" applyFill="1" applyBorder="1" applyAlignment="1">
      <alignment horizontal="distributed" vertical="center"/>
    </xf>
    <xf numFmtId="0" fontId="44" fillId="2" borderId="27" xfId="0" applyFont="1" applyFill="1" applyBorder="1" applyAlignment="1">
      <alignment horizontal="distributed" vertical="center"/>
    </xf>
    <xf numFmtId="0" fontId="44" fillId="2" borderId="1" xfId="0" applyFont="1" applyFill="1" applyBorder="1" applyAlignment="1">
      <alignment horizontal="distributed" vertical="center"/>
    </xf>
    <xf numFmtId="0" fontId="44" fillId="2" borderId="0" xfId="0" applyFont="1" applyFill="1" applyAlignment="1">
      <alignment horizontal="distributed" vertical="center"/>
    </xf>
    <xf numFmtId="0" fontId="44" fillId="2" borderId="3" xfId="0" applyFont="1" applyFill="1" applyBorder="1" applyAlignment="1">
      <alignment horizontal="distributed" vertical="center"/>
    </xf>
    <xf numFmtId="0" fontId="38" fillId="2" borderId="1" xfId="0" applyFont="1" applyFill="1" applyBorder="1" applyAlignment="1">
      <alignment horizontal="left"/>
    </xf>
    <xf numFmtId="0" fontId="38" fillId="2" borderId="0" xfId="0" applyFont="1" applyFill="1" applyAlignment="1">
      <alignment horizontal="left"/>
    </xf>
    <xf numFmtId="0" fontId="38" fillId="2" borderId="3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distributed"/>
    </xf>
    <xf numFmtId="0" fontId="11" fillId="2" borderId="26" xfId="0" applyFont="1" applyFill="1" applyBorder="1" applyAlignment="1">
      <alignment horizontal="distributed"/>
    </xf>
    <xf numFmtId="0" fontId="11" fillId="2" borderId="27" xfId="0" applyFont="1" applyFill="1" applyBorder="1" applyAlignment="1">
      <alignment horizontal="distributed"/>
    </xf>
    <xf numFmtId="0" fontId="43" fillId="2" borderId="3" xfId="0" applyFont="1" applyFill="1" applyBorder="1" applyAlignment="1">
      <alignment horizontal="right" vertical="top"/>
    </xf>
    <xf numFmtId="0" fontId="12" fillId="2" borderId="3" xfId="0" applyFont="1" applyFill="1" applyBorder="1" applyAlignment="1">
      <alignment horizontal="left"/>
    </xf>
    <xf numFmtId="0" fontId="43" fillId="2" borderId="3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3" xfId="0" applyFont="1" applyFill="1" applyBorder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12" fillId="2" borderId="3" xfId="0" applyFont="1" applyFill="1" applyBorder="1" applyAlignment="1">
      <alignment horizontal="right" vertical="center"/>
    </xf>
    <xf numFmtId="0" fontId="35" fillId="2" borderId="20" xfId="0" applyFont="1" applyFill="1" applyBorder="1" applyAlignment="1">
      <alignment horizontal="left"/>
    </xf>
    <xf numFmtId="0" fontId="35" fillId="2" borderId="21" xfId="0" applyFont="1" applyFill="1" applyBorder="1" applyAlignment="1">
      <alignment horizontal="left"/>
    </xf>
    <xf numFmtId="0" fontId="35" fillId="2" borderId="22" xfId="0" applyFont="1" applyFill="1" applyBorder="1" applyAlignment="1">
      <alignment horizontal="left"/>
    </xf>
    <xf numFmtId="0" fontId="57" fillId="3" borderId="0" xfId="0" applyFont="1" applyFill="1" applyAlignment="1">
      <alignment horizontal="center" wrapText="1"/>
    </xf>
    <xf numFmtId="0" fontId="59" fillId="2" borderId="0" xfId="0" applyFont="1" applyFill="1" applyAlignment="1">
      <alignment horizontal="distributed" vertical="distributed"/>
    </xf>
    <xf numFmtId="164" fontId="54" fillId="2" borderId="10" xfId="0" applyNumberFormat="1" applyFont="1" applyFill="1" applyBorder="1" applyAlignment="1">
      <alignment horizontal="left" vertical="center" wrapText="1"/>
    </xf>
    <xf numFmtId="164" fontId="54" fillId="2" borderId="0" xfId="0" applyNumberFormat="1" applyFont="1" applyFill="1" applyAlignment="1">
      <alignment horizontal="left" vertical="center" wrapText="1"/>
    </xf>
    <xf numFmtId="164" fontId="54" fillId="2" borderId="8" xfId="0" applyNumberFormat="1" applyFont="1" applyFill="1" applyBorder="1" applyAlignment="1">
      <alignment horizontal="left" vertical="center" wrapText="1"/>
    </xf>
    <xf numFmtId="0" fontId="56" fillId="2" borderId="19" xfId="0" applyFont="1" applyFill="1" applyBorder="1" applyAlignment="1">
      <alignment horizontal="center" vertical="center"/>
    </xf>
    <xf numFmtId="0" fontId="56" fillId="2" borderId="18" xfId="0" applyFont="1" applyFill="1" applyBorder="1" applyAlignment="1">
      <alignment horizontal="center" vertical="center"/>
    </xf>
    <xf numFmtId="0" fontId="35" fillId="2" borderId="10" xfId="0" applyFont="1" applyFill="1" applyBorder="1" applyAlignment="1">
      <alignment horizontal="left" vertical="center"/>
    </xf>
    <xf numFmtId="0" fontId="35" fillId="2" borderId="0" xfId="0" applyFont="1" applyFill="1" applyAlignment="1">
      <alignment horizontal="left" vertical="center"/>
    </xf>
    <xf numFmtId="0" fontId="35" fillId="2" borderId="8" xfId="0" applyFont="1" applyFill="1" applyBorder="1" applyAlignment="1">
      <alignment horizontal="left" vertical="center"/>
    </xf>
    <xf numFmtId="0" fontId="27" fillId="2" borderId="35" xfId="0" applyFont="1" applyFill="1" applyBorder="1" applyAlignment="1">
      <alignment horizontal="distributed" vertical="distributed"/>
    </xf>
    <xf numFmtId="0" fontId="27" fillId="2" borderId="12" xfId="0" applyFont="1" applyFill="1" applyBorder="1" applyAlignment="1">
      <alignment horizontal="distributed" vertical="distributed"/>
    </xf>
    <xf numFmtId="0" fontId="27" fillId="2" borderId="36" xfId="0" applyFont="1" applyFill="1" applyBorder="1" applyAlignment="1">
      <alignment horizontal="distributed" vertical="distributed"/>
    </xf>
    <xf numFmtId="0" fontId="27" fillId="2" borderId="1" xfId="0" applyFont="1" applyFill="1" applyBorder="1" applyAlignment="1">
      <alignment horizontal="distributed" vertical="distributed"/>
    </xf>
    <xf numFmtId="0" fontId="27" fillId="2" borderId="0" xfId="0" applyFont="1" applyFill="1" applyAlignment="1">
      <alignment horizontal="distributed" vertical="distributed"/>
    </xf>
    <xf numFmtId="0" fontId="27" fillId="2" borderId="3" xfId="0" applyFont="1" applyFill="1" applyBorder="1" applyAlignment="1">
      <alignment horizontal="distributed" vertical="distributed"/>
    </xf>
    <xf numFmtId="0" fontId="27" fillId="2" borderId="4" xfId="0" applyFont="1" applyFill="1" applyBorder="1" applyAlignment="1">
      <alignment horizontal="distributed" vertical="distributed"/>
    </xf>
    <xf numFmtId="0" fontId="27" fillId="2" borderId="2" xfId="0" applyFont="1" applyFill="1" applyBorder="1" applyAlignment="1">
      <alignment horizontal="distributed" vertical="distributed"/>
    </xf>
    <xf numFmtId="0" fontId="27" fillId="2" borderId="25" xfId="0" applyFont="1" applyFill="1" applyBorder="1" applyAlignment="1">
      <alignment horizontal="distributed" vertical="distributed"/>
    </xf>
    <xf numFmtId="0" fontId="27" fillId="2" borderId="2" xfId="0" applyFont="1" applyFill="1" applyBorder="1" applyAlignment="1">
      <alignment horizontal="left" vertical="distributed"/>
    </xf>
    <xf numFmtId="0" fontId="27" fillId="2" borderId="25" xfId="0" applyFont="1" applyFill="1" applyBorder="1" applyAlignment="1">
      <alignment horizontal="left" vertical="distributed"/>
    </xf>
    <xf numFmtId="0" fontId="27" fillId="2" borderId="4" xfId="0" applyFont="1" applyFill="1" applyBorder="1" applyAlignment="1">
      <alignment horizontal="left" vertical="distributed"/>
    </xf>
    <xf numFmtId="0" fontId="27" fillId="2" borderId="0" xfId="0" applyFont="1" applyFill="1" applyAlignment="1">
      <alignment horizontal="distributed" vertical="center"/>
    </xf>
    <xf numFmtId="0" fontId="27" fillId="2" borderId="3" xfId="0" applyFont="1" applyFill="1" applyBorder="1" applyAlignment="1">
      <alignment horizontal="distributed" vertical="center"/>
    </xf>
    <xf numFmtId="0" fontId="27" fillId="2" borderId="0" xfId="0" applyFont="1" applyFill="1" applyAlignment="1">
      <alignment horizontal="left" vertical="distributed"/>
    </xf>
    <xf numFmtId="0" fontId="27" fillId="2" borderId="3" xfId="0" applyFont="1" applyFill="1" applyBorder="1" applyAlignment="1">
      <alignment horizontal="left" vertical="distributed"/>
    </xf>
    <xf numFmtId="0" fontId="27" fillId="2" borderId="0" xfId="0" applyFont="1" applyFill="1" applyAlignment="1">
      <alignment horizontal="left" vertical="center"/>
    </xf>
    <xf numFmtId="0" fontId="27" fillId="2" borderId="3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/>
    </xf>
    <xf numFmtId="0" fontId="15" fillId="2" borderId="3" xfId="0" applyFont="1" applyFill="1" applyBorder="1" applyAlignment="1">
      <alignment horizontal="left"/>
    </xf>
    <xf numFmtId="0" fontId="27" fillId="2" borderId="1" xfId="0" quotePrefix="1" applyFont="1" applyFill="1" applyBorder="1" applyAlignment="1">
      <alignment horizontal="distributed" vertical="distributed"/>
    </xf>
    <xf numFmtId="0" fontId="52" fillId="2" borderId="0" xfId="0" applyFont="1" applyFill="1" applyAlignment="1">
      <alignment horizontal="distributed" vertical="distributed"/>
    </xf>
    <xf numFmtId="0" fontId="52" fillId="2" borderId="3" xfId="0" applyFont="1" applyFill="1" applyBorder="1" applyAlignment="1">
      <alignment horizontal="distributed" vertical="distributed"/>
    </xf>
    <xf numFmtId="0" fontId="57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distributed" vertical="distributed"/>
    </xf>
    <xf numFmtId="0" fontId="27" fillId="2" borderId="2" xfId="0" applyFont="1" applyFill="1" applyBorder="1" applyAlignment="1">
      <alignment horizontal="left" vertical="center" shrinkToFit="1"/>
    </xf>
    <xf numFmtId="0" fontId="27" fillId="2" borderId="2" xfId="0" applyFont="1" applyFill="1" applyBorder="1" applyAlignment="1">
      <alignment horizontal="distributed" vertical="center"/>
    </xf>
    <xf numFmtId="0" fontId="27" fillId="2" borderId="25" xfId="0" applyFont="1" applyFill="1" applyBorder="1" applyAlignment="1">
      <alignment horizontal="distributed" vertical="center"/>
    </xf>
    <xf numFmtId="0" fontId="11" fillId="2" borderId="0" xfId="0" applyFont="1" applyFill="1" applyAlignment="1">
      <alignment horizontal="left" vertical="center" shrinkToFi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distributed"/>
    </xf>
    <xf numFmtId="0" fontId="27" fillId="2" borderId="1" xfId="0" applyFont="1" applyFill="1" applyBorder="1" applyAlignment="1">
      <alignment horizontal="distributed" vertical="center"/>
    </xf>
    <xf numFmtId="0" fontId="27" fillId="2" borderId="0" xfId="0" applyFont="1" applyFill="1" applyAlignment="1">
      <alignment horizontal="distributed" vertical="center" shrinkToFit="1"/>
    </xf>
    <xf numFmtId="0" fontId="27" fillId="2" borderId="3" xfId="0" applyFont="1" applyFill="1" applyBorder="1" applyAlignment="1">
      <alignment horizontal="distributed" vertical="center" shrinkToFit="1"/>
    </xf>
    <xf numFmtId="0" fontId="11" fillId="2" borderId="0" xfId="0" applyFont="1" applyFill="1" applyAlignment="1">
      <alignment horizontal="distributed" vertical="center" shrinkToFit="1"/>
    </xf>
    <xf numFmtId="0" fontId="27" fillId="2" borderId="0" xfId="0" applyFont="1" applyFill="1" applyAlignment="1">
      <alignment horizontal="left" vertical="center" shrinkToFit="1"/>
    </xf>
    <xf numFmtId="0" fontId="27" fillId="2" borderId="1" xfId="0" applyFont="1" applyFill="1" applyBorder="1" applyAlignment="1">
      <alignment horizontal="left"/>
    </xf>
    <xf numFmtId="0" fontId="27" fillId="2" borderId="0" xfId="0" applyFont="1" applyFill="1" applyAlignment="1">
      <alignment horizontal="left"/>
    </xf>
    <xf numFmtId="0" fontId="27" fillId="2" borderId="1" xfId="0" applyFont="1" applyFill="1" applyBorder="1" applyAlignment="1">
      <alignment horizontal="left" vertical="distributed"/>
    </xf>
    <xf numFmtId="0" fontId="27" fillId="2" borderId="1" xfId="0" applyFont="1" applyFill="1" applyBorder="1" applyAlignment="1">
      <alignment horizontal="distributed" vertical="center" shrinkToFit="1"/>
    </xf>
    <xf numFmtId="0" fontId="27" fillId="2" borderId="1" xfId="0" applyFont="1" applyFill="1" applyBorder="1" applyAlignment="1">
      <alignment horizontal="left" vertical="center" shrinkToFit="1"/>
    </xf>
    <xf numFmtId="0" fontId="27" fillId="2" borderId="1" xfId="0" quotePrefix="1" applyFont="1" applyFill="1" applyBorder="1" applyAlignment="1">
      <alignment horizontal="distributed" vertical="center"/>
    </xf>
    <xf numFmtId="0" fontId="27" fillId="2" borderId="3" xfId="0" applyFont="1" applyFill="1" applyBorder="1" applyAlignment="1">
      <alignment horizontal="left"/>
    </xf>
    <xf numFmtId="0" fontId="27" fillId="2" borderId="0" xfId="0" applyFont="1" applyFill="1" applyAlignment="1">
      <alignment horizontal="distributed"/>
    </xf>
    <xf numFmtId="0" fontId="27" fillId="2" borderId="3" xfId="0" applyFont="1" applyFill="1" applyBorder="1" applyAlignment="1">
      <alignment horizontal="distributed"/>
    </xf>
    <xf numFmtId="0" fontId="27" fillId="2" borderId="26" xfId="0" applyFont="1" applyFill="1" applyBorder="1" applyAlignment="1">
      <alignment horizontal="distributed" vertical="center"/>
    </xf>
    <xf numFmtId="0" fontId="27" fillId="2" borderId="27" xfId="0" applyFont="1" applyFill="1" applyBorder="1" applyAlignment="1">
      <alignment horizontal="distributed" vertical="center"/>
    </xf>
    <xf numFmtId="0" fontId="27" fillId="2" borderId="26" xfId="0" applyFont="1" applyFill="1" applyBorder="1" applyAlignment="1">
      <alignment horizontal="distributed"/>
    </xf>
    <xf numFmtId="0" fontId="27" fillId="2" borderId="27" xfId="0" applyFont="1" applyFill="1" applyBorder="1" applyAlignment="1">
      <alignment horizontal="distributed"/>
    </xf>
    <xf numFmtId="0" fontId="68" fillId="2" borderId="2" xfId="0" applyFont="1" applyFill="1" applyBorder="1" applyAlignment="1">
      <alignment horizontal="distributed" vertical="center" shrinkToFit="1"/>
    </xf>
    <xf numFmtId="0" fontId="68" fillId="2" borderId="25" xfId="0" applyFont="1" applyFill="1" applyBorder="1" applyAlignment="1">
      <alignment horizontal="distributed" vertical="center" shrinkToFit="1"/>
    </xf>
    <xf numFmtId="0" fontId="27" fillId="2" borderId="2" xfId="0" applyFont="1" applyFill="1" applyBorder="1" applyAlignment="1">
      <alignment horizontal="left" vertical="center"/>
    </xf>
    <xf numFmtId="0" fontId="27" fillId="2" borderId="25" xfId="0" applyFont="1" applyFill="1" applyBorder="1" applyAlignment="1">
      <alignment horizontal="left" vertical="center"/>
    </xf>
    <xf numFmtId="0" fontId="68" fillId="2" borderId="1" xfId="0" applyFont="1" applyFill="1" applyBorder="1" applyAlignment="1">
      <alignment horizontal="left" vertical="center" shrinkToFit="1"/>
    </xf>
    <xf numFmtId="0" fontId="68" fillId="2" borderId="0" xfId="0" applyFont="1" applyFill="1" applyAlignment="1">
      <alignment horizontal="left" vertical="center" shrinkToFit="1"/>
    </xf>
    <xf numFmtId="0" fontId="68" fillId="2" borderId="1" xfId="0" applyFont="1" applyFill="1" applyBorder="1" applyAlignment="1">
      <alignment horizontal="distributed" vertical="center" shrinkToFit="1"/>
    </xf>
    <xf numFmtId="0" fontId="68" fillId="2" borderId="0" xfId="0" applyFont="1" applyFill="1" applyAlignment="1">
      <alignment horizontal="distributed" vertical="center" shrinkToFit="1"/>
    </xf>
    <xf numFmtId="0" fontId="68" fillId="2" borderId="3" xfId="0" applyFont="1" applyFill="1" applyBorder="1" applyAlignment="1">
      <alignment horizontal="distributed" vertical="center" shrinkToFit="1"/>
    </xf>
    <xf numFmtId="0" fontId="27" fillId="2" borderId="1" xfId="0" applyFont="1" applyFill="1" applyBorder="1" applyAlignment="1">
      <alignment horizontal="left" vertical="center"/>
    </xf>
    <xf numFmtId="0" fontId="68" fillId="2" borderId="12" xfId="0" applyFont="1" applyFill="1" applyBorder="1" applyAlignment="1">
      <alignment horizontal="distributed" vertical="center" shrinkToFit="1"/>
    </xf>
    <xf numFmtId="0" fontId="68" fillId="2" borderId="36" xfId="0" applyFont="1" applyFill="1" applyBorder="1" applyAlignment="1">
      <alignment horizontal="distributed" vertical="center" shrinkToFit="1"/>
    </xf>
    <xf numFmtId="0" fontId="27" fillId="2" borderId="3" xfId="0" applyFont="1" applyFill="1" applyBorder="1" applyAlignment="1">
      <alignment horizontal="left" vertical="center" shrinkToFit="1"/>
    </xf>
    <xf numFmtId="0" fontId="15" fillId="2" borderId="1" xfId="0" applyFont="1" applyFill="1" applyBorder="1" applyAlignment="1">
      <alignment horizontal="left"/>
    </xf>
    <xf numFmtId="0" fontId="27" fillId="2" borderId="5" xfId="0" applyFont="1" applyFill="1" applyBorder="1" applyAlignment="1">
      <alignment horizontal="distributed" vertical="center"/>
    </xf>
    <xf numFmtId="0" fontId="0" fillId="2" borderId="26" xfId="0" applyFill="1" applyBorder="1" applyAlignment="1">
      <alignment horizontal="distributed" vertical="center"/>
    </xf>
    <xf numFmtId="0" fontId="0" fillId="2" borderId="27" xfId="0" applyFill="1" applyBorder="1" applyAlignment="1">
      <alignment horizontal="distributed" vertical="center"/>
    </xf>
    <xf numFmtId="0" fontId="27" fillId="2" borderId="26" xfId="0" applyFont="1" applyFill="1" applyBorder="1" applyAlignment="1">
      <alignment horizontal="center"/>
    </xf>
    <xf numFmtId="0" fontId="27" fillId="2" borderId="27" xfId="0" applyFont="1" applyFill="1" applyBorder="1" applyAlignment="1">
      <alignment horizontal="center"/>
    </xf>
    <xf numFmtId="0" fontId="27" fillId="2" borderId="0" xfId="0" applyFont="1" applyFill="1" applyAlignment="1">
      <alignment vertical="center"/>
    </xf>
    <xf numFmtId="0" fontId="27" fillId="2" borderId="3" xfId="0" applyFont="1" applyFill="1" applyBorder="1" applyAlignment="1">
      <alignment vertical="center"/>
    </xf>
    <xf numFmtId="0" fontId="68" fillId="2" borderId="4" xfId="0" applyFont="1" applyFill="1" applyBorder="1" applyAlignment="1">
      <alignment horizontal="distributed" vertical="center"/>
    </xf>
    <xf numFmtId="0" fontId="68" fillId="2" borderId="2" xfId="0" applyFont="1" applyFill="1" applyBorder="1" applyAlignment="1">
      <alignment horizontal="distributed" vertical="center"/>
    </xf>
    <xf numFmtId="0" fontId="68" fillId="2" borderId="25" xfId="0" applyFont="1" applyFill="1" applyBorder="1" applyAlignment="1">
      <alignment horizontal="distributed" vertical="center"/>
    </xf>
    <xf numFmtId="0" fontId="68" fillId="2" borderId="4" xfId="0" applyFont="1" applyFill="1" applyBorder="1" applyAlignment="1">
      <alignment horizontal="left" vertical="center"/>
    </xf>
    <xf numFmtId="0" fontId="68" fillId="2" borderId="2" xfId="0" applyFont="1" applyFill="1" applyBorder="1" applyAlignment="1">
      <alignment horizontal="left" vertical="center"/>
    </xf>
    <xf numFmtId="0" fontId="68" fillId="2" borderId="25" xfId="0" applyFont="1" applyFill="1" applyBorder="1" applyAlignment="1">
      <alignment horizontal="left" vertical="center"/>
    </xf>
    <xf numFmtId="0" fontId="68" fillId="2" borderId="35" xfId="0" applyFont="1" applyFill="1" applyBorder="1" applyAlignment="1">
      <alignment horizontal="distributed" vertical="center"/>
    </xf>
    <xf numFmtId="0" fontId="68" fillId="2" borderId="12" xfId="0" applyFont="1" applyFill="1" applyBorder="1" applyAlignment="1">
      <alignment horizontal="distributed" vertical="center"/>
    </xf>
    <xf numFmtId="0" fontId="68" fillId="2" borderId="36" xfId="0" applyFont="1" applyFill="1" applyBorder="1" applyAlignment="1">
      <alignment horizontal="distributed" vertical="center"/>
    </xf>
    <xf numFmtId="0" fontId="68" fillId="2" borderId="1" xfId="0" applyFont="1" applyFill="1" applyBorder="1" applyAlignment="1">
      <alignment horizontal="distributed" vertical="center"/>
    </xf>
    <xf numFmtId="0" fontId="68" fillId="2" borderId="0" xfId="0" applyFont="1" applyFill="1" applyAlignment="1">
      <alignment horizontal="distributed" vertical="center"/>
    </xf>
    <xf numFmtId="0" fontId="68" fillId="2" borderId="3" xfId="0" applyFont="1" applyFill="1" applyBorder="1" applyAlignment="1">
      <alignment horizontal="distributed" vertical="center"/>
    </xf>
    <xf numFmtId="49" fontId="27" fillId="2" borderId="1" xfId="0" applyNumberFormat="1" applyFont="1" applyFill="1" applyBorder="1" applyAlignment="1">
      <alignment horizontal="left" vertical="center"/>
    </xf>
    <xf numFmtId="49" fontId="27" fillId="2" borderId="0" xfId="0" applyNumberFormat="1" applyFont="1" applyFill="1" applyAlignment="1">
      <alignment horizontal="left" vertical="center"/>
    </xf>
    <xf numFmtId="49" fontId="27" fillId="2" borderId="3" xfId="0" applyNumberFormat="1" applyFont="1" applyFill="1" applyBorder="1" applyAlignment="1">
      <alignment horizontal="left" vertical="center"/>
    </xf>
    <xf numFmtId="49" fontId="27" fillId="2" borderId="1" xfId="0" applyNumberFormat="1" applyFont="1" applyFill="1" applyBorder="1" applyAlignment="1">
      <alignment horizontal="distributed" vertical="center"/>
    </xf>
    <xf numFmtId="49" fontId="27" fillId="2" borderId="0" xfId="0" applyNumberFormat="1" applyFont="1" applyFill="1" applyAlignment="1">
      <alignment horizontal="distributed" vertical="center"/>
    </xf>
    <xf numFmtId="49" fontId="27" fillId="2" borderId="3" xfId="0" applyNumberFormat="1" applyFont="1" applyFill="1" applyBorder="1" applyAlignment="1">
      <alignment horizontal="distributed" vertical="center"/>
    </xf>
    <xf numFmtId="0" fontId="27" fillId="2" borderId="4" xfId="0" applyFont="1" applyFill="1" applyBorder="1" applyAlignment="1">
      <alignment horizontal="left" vertical="center"/>
    </xf>
    <xf numFmtId="49" fontId="27" fillId="2" borderId="2" xfId="0" applyNumberFormat="1" applyFont="1" applyFill="1" applyBorder="1" applyAlignment="1">
      <alignment horizontal="left" vertical="center"/>
    </xf>
    <xf numFmtId="49" fontId="27" fillId="2" borderId="25" xfId="0" applyNumberFormat="1" applyFont="1" applyFill="1" applyBorder="1" applyAlignment="1">
      <alignment horizontal="left" vertical="center"/>
    </xf>
    <xf numFmtId="0" fontId="74" fillId="2" borderId="25" xfId="0" applyFont="1" applyFill="1" applyBorder="1" applyAlignment="1">
      <alignment horizontal="right" vertical="center"/>
    </xf>
    <xf numFmtId="0" fontId="74" fillId="2" borderId="3" xfId="0" applyFont="1" applyFill="1" applyBorder="1" applyAlignment="1">
      <alignment horizontal="right" vertical="center"/>
    </xf>
    <xf numFmtId="44" fontId="74" fillId="2" borderId="25" xfId="0" applyNumberFormat="1" applyFont="1" applyFill="1" applyBorder="1" applyAlignment="1">
      <alignment horizontal="right" vertical="center"/>
    </xf>
    <xf numFmtId="0" fontId="75" fillId="2" borderId="3" xfId="0" applyFont="1" applyFill="1" applyBorder="1" applyAlignment="1">
      <alignment horizontal="right" vertical="center"/>
    </xf>
    <xf numFmtId="9" fontId="74" fillId="2" borderId="25" xfId="0" applyNumberFormat="1" applyFont="1" applyFill="1" applyBorder="1" applyAlignment="1">
      <alignment horizontal="right" vertical="center"/>
    </xf>
    <xf numFmtId="10" fontId="74" fillId="2" borderId="3" xfId="0" applyNumberFormat="1" applyFont="1" applyFill="1" applyBorder="1" applyAlignment="1">
      <alignment horizontal="right" vertical="center"/>
    </xf>
    <xf numFmtId="0" fontId="75" fillId="2" borderId="27" xfId="0" applyFont="1" applyFill="1" applyBorder="1" applyAlignment="1">
      <alignment horizontal="right"/>
    </xf>
    <xf numFmtId="0" fontId="74" fillId="2" borderId="30" xfId="0" applyFont="1" applyFill="1" applyBorder="1" applyAlignment="1">
      <alignment horizontal="right" vertical="center"/>
    </xf>
    <xf numFmtId="0" fontId="75" fillId="2" borderId="31" xfId="0" applyFont="1" applyFill="1" applyBorder="1" applyAlignment="1">
      <alignment horizontal="right"/>
    </xf>
    <xf numFmtId="0" fontId="75" fillId="2" borderId="29" xfId="0" applyFont="1" applyFill="1" applyBorder="1" applyAlignment="1">
      <alignment horizontal="right" vertical="center"/>
    </xf>
    <xf numFmtId="0" fontId="75" fillId="2" borderId="27" xfId="0" applyFont="1" applyFill="1" applyBorder="1"/>
    <xf numFmtId="0" fontId="76" fillId="2" borderId="0" xfId="0" applyFont="1" applyFill="1"/>
    <xf numFmtId="0" fontId="75" fillId="2" borderId="1" xfId="0" applyFont="1" applyFill="1" applyBorder="1"/>
    <xf numFmtId="0" fontId="75" fillId="2" borderId="0" xfId="0" applyFont="1" applyFill="1"/>
    <xf numFmtId="0" fontId="75" fillId="2" borderId="3" xfId="0" applyFont="1" applyFill="1" applyBorder="1"/>
    <xf numFmtId="0" fontId="74" fillId="2" borderId="1" xfId="0" applyFont="1" applyFill="1" applyBorder="1"/>
    <xf numFmtId="0" fontId="74" fillId="2" borderId="0" xfId="0" applyFont="1" applyFill="1"/>
    <xf numFmtId="0" fontId="74" fillId="2" borderId="3" xfId="0" applyFont="1" applyFill="1" applyBorder="1" applyAlignment="1">
      <alignment horizontal="right"/>
    </xf>
    <xf numFmtId="0" fontId="79" fillId="2" borderId="0" xfId="0" applyFont="1" applyFill="1"/>
    <xf numFmtId="0" fontId="75" fillId="2" borderId="1" xfId="0" applyFont="1" applyFill="1" applyBorder="1" applyAlignment="1">
      <alignment horizontal="distributed"/>
    </xf>
    <xf numFmtId="0" fontId="75" fillId="2" borderId="0" xfId="0" applyFont="1" applyFill="1" applyAlignment="1">
      <alignment horizontal="distributed"/>
    </xf>
    <xf numFmtId="0" fontId="75" fillId="2" borderId="3" xfId="0" applyFont="1" applyFill="1" applyBorder="1" applyAlignment="1">
      <alignment horizontal="distributed"/>
    </xf>
    <xf numFmtId="0" fontId="79" fillId="2" borderId="1" xfId="0" applyFont="1" applyFill="1" applyBorder="1"/>
    <xf numFmtId="0" fontId="79" fillId="2" borderId="3" xfId="0" applyFont="1" applyFill="1" applyBorder="1"/>
    <xf numFmtId="0" fontId="75" fillId="2" borderId="5" xfId="0" applyFont="1" applyFill="1" applyBorder="1"/>
    <xf numFmtId="0" fontId="79" fillId="2" borderId="26" xfId="0" applyFont="1" applyFill="1" applyBorder="1"/>
    <xf numFmtId="0" fontId="79" fillId="2" borderId="27" xfId="0" applyFont="1" applyFill="1" applyBorder="1"/>
    <xf numFmtId="164" fontId="74" fillId="2" borderId="1" xfId="0" applyNumberFormat="1" applyFont="1" applyFill="1" applyBorder="1"/>
    <xf numFmtId="164" fontId="74" fillId="2" borderId="0" xfId="0" applyNumberFormat="1" applyFont="1" applyFill="1"/>
    <xf numFmtId="164" fontId="74" fillId="2" borderId="3" xfId="0" applyNumberFormat="1" applyFont="1" applyFill="1" applyBorder="1"/>
    <xf numFmtId="0" fontId="79" fillId="2" borderId="4" xfId="0" applyFont="1" applyFill="1" applyBorder="1"/>
    <xf numFmtId="0" fontId="79" fillId="2" borderId="2" xfId="0" applyFont="1" applyFill="1" applyBorder="1"/>
    <xf numFmtId="0" fontId="79" fillId="2" borderId="25" xfId="0" applyFont="1" applyFill="1" applyBorder="1"/>
    <xf numFmtId="0" fontId="75" fillId="2" borderId="1" xfId="0" applyFont="1" applyFill="1" applyBorder="1" applyAlignment="1">
      <alignment horizontal="left"/>
    </xf>
    <xf numFmtId="0" fontId="75" fillId="2" borderId="0" xfId="0" applyFont="1" applyFill="1" applyAlignment="1">
      <alignment horizontal="left"/>
    </xf>
    <xf numFmtId="0" fontId="75" fillId="2" borderId="3" xfId="0" applyFont="1" applyFill="1" applyBorder="1" applyAlignment="1">
      <alignment horizontal="right"/>
    </xf>
    <xf numFmtId="164" fontId="80" fillId="2" borderId="0" xfId="0" applyNumberFormat="1" applyFont="1" applyFill="1" applyAlignment="1">
      <alignment horizontal="left" vertical="center"/>
    </xf>
    <xf numFmtId="0" fontId="81" fillId="2" borderId="0" xfId="0" applyFont="1" applyFill="1" applyAlignment="1">
      <alignment horizontal="left" vertical="center"/>
    </xf>
    <xf numFmtId="0" fontId="81" fillId="2" borderId="21" xfId="0" applyFont="1" applyFill="1" applyBorder="1" applyAlignment="1">
      <alignment horizontal="left"/>
    </xf>
    <xf numFmtId="0" fontId="81" fillId="2" borderId="1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emf"/><Relationship Id="rId1" Type="http://schemas.openxmlformats.org/officeDocument/2006/relationships/image" Target="../media/image1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92</xdr:row>
      <xdr:rowOff>0</xdr:rowOff>
    </xdr:from>
    <xdr:ext cx="114300" cy="171450"/>
    <xdr:pic>
      <xdr:nvPicPr>
        <xdr:cNvPr id="2" name="Pictur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11</xdr:col>
      <xdr:colOff>0</xdr:colOff>
      <xdr:row>92</xdr:row>
      <xdr:rowOff>0</xdr:rowOff>
    </xdr:from>
    <xdr:ext cx="114300" cy="161925"/>
    <xdr:pic>
      <xdr:nvPicPr>
        <xdr:cNvPr id="3" name="Pictur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457200</xdr:colOff>
      <xdr:row>92</xdr:row>
      <xdr:rowOff>0</xdr:rowOff>
    </xdr:from>
    <xdr:ext cx="114300" cy="171450"/>
    <xdr:pic>
      <xdr:nvPicPr>
        <xdr:cNvPr id="4" name="Picture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30</xdr:col>
      <xdr:colOff>666750</xdr:colOff>
      <xdr:row>92</xdr:row>
      <xdr:rowOff>0</xdr:rowOff>
    </xdr:from>
    <xdr:ext cx="161925" cy="161925"/>
    <xdr:pic>
      <xdr:nvPicPr>
        <xdr:cNvPr id="5" name="Picture 1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447675</xdr:colOff>
      <xdr:row>32</xdr:row>
      <xdr:rowOff>238125</xdr:rowOff>
    </xdr:from>
    <xdr:ext cx="5581650" cy="1619250"/>
    <xdr:pic>
      <xdr:nvPicPr>
        <xdr:cNvPr id="6" name="Picture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285750</xdr:colOff>
      <xdr:row>85</xdr:row>
      <xdr:rowOff>114300</xdr:rowOff>
    </xdr:from>
    <xdr:ext cx="6248400" cy="1876425"/>
    <xdr:pic>
      <xdr:nvPicPr>
        <xdr:cNvPr id="7" name="Pictur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88</xdr:row>
      <xdr:rowOff>0</xdr:rowOff>
    </xdr:from>
    <xdr:ext cx="0" cy="2762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88</xdr:row>
      <xdr:rowOff>0</xdr:rowOff>
    </xdr:from>
    <xdr:ext cx="0" cy="2762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81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2981325</xdr:colOff>
      <xdr:row>37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89</xdr:row>
      <xdr:rowOff>0</xdr:rowOff>
    </xdr:from>
    <xdr:ext cx="0" cy="2762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89</xdr:row>
      <xdr:rowOff>0</xdr:rowOff>
    </xdr:from>
    <xdr:ext cx="0" cy="2762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82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2981325</xdr:colOff>
      <xdr:row>37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42</xdr:col>
      <xdr:colOff>0</xdr:colOff>
      <xdr:row>21</xdr:row>
      <xdr:rowOff>161925</xdr:rowOff>
    </xdr:from>
    <xdr:ext cx="57150" cy="25717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89</xdr:row>
      <xdr:rowOff>0</xdr:rowOff>
    </xdr:from>
    <xdr:ext cx="0" cy="2667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89</xdr:row>
      <xdr:rowOff>0</xdr:rowOff>
    </xdr:from>
    <xdr:ext cx="0" cy="2667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82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2981325</xdr:colOff>
      <xdr:row>37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42</xdr:col>
      <xdr:colOff>0</xdr:colOff>
      <xdr:row>6</xdr:row>
      <xdr:rowOff>161925</xdr:rowOff>
    </xdr:from>
    <xdr:ext cx="57150" cy="25717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38</xdr:col>
      <xdr:colOff>0</xdr:colOff>
      <xdr:row>21</xdr:row>
      <xdr:rowOff>161925</xdr:rowOff>
    </xdr:from>
    <xdr:ext cx="57150" cy="257175"/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10</xdr:col>
      <xdr:colOff>0</xdr:colOff>
      <xdr:row>6</xdr:row>
      <xdr:rowOff>161925</xdr:rowOff>
    </xdr:from>
    <xdr:ext cx="57150" cy="257175"/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88</xdr:row>
      <xdr:rowOff>0</xdr:rowOff>
    </xdr:from>
    <xdr:ext cx="0" cy="2762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88</xdr:row>
      <xdr:rowOff>0</xdr:rowOff>
    </xdr:from>
    <xdr:ext cx="0" cy="2762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81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2981325</xdr:colOff>
      <xdr:row>39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42</xdr:col>
      <xdr:colOff>0</xdr:colOff>
      <xdr:row>21</xdr:row>
      <xdr:rowOff>161925</xdr:rowOff>
    </xdr:from>
    <xdr:ext cx="57150" cy="25717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9</xdr:col>
      <xdr:colOff>0</xdr:colOff>
      <xdr:row>21</xdr:row>
      <xdr:rowOff>161925</xdr:rowOff>
    </xdr:from>
    <xdr:ext cx="57150" cy="257175"/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88</xdr:row>
      <xdr:rowOff>0</xdr:rowOff>
    </xdr:from>
    <xdr:ext cx="0" cy="2857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88</xdr:row>
      <xdr:rowOff>0</xdr:rowOff>
    </xdr:from>
    <xdr:ext cx="0" cy="2762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81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18</xdr:col>
      <xdr:colOff>2981325</xdr:colOff>
      <xdr:row>37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42</xdr:col>
      <xdr:colOff>0</xdr:colOff>
      <xdr:row>21</xdr:row>
      <xdr:rowOff>161925</xdr:rowOff>
    </xdr:from>
    <xdr:ext cx="57150" cy="25717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438150</xdr:colOff>
      <xdr:row>92</xdr:row>
      <xdr:rowOff>0</xdr:rowOff>
    </xdr:from>
    <xdr:ext cx="0" cy="2857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21</xdr:col>
      <xdr:colOff>457200</xdr:colOff>
      <xdr:row>92</xdr:row>
      <xdr:rowOff>0</xdr:rowOff>
    </xdr:from>
    <xdr:ext cx="0" cy="28575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247650</xdr:colOff>
      <xdr:row>85</xdr:row>
      <xdr:rowOff>47625</xdr:rowOff>
    </xdr:from>
    <xdr:ext cx="6238875" cy="1876425"/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19</xdr:col>
      <xdr:colOff>2981325</xdr:colOff>
      <xdr:row>38</xdr:row>
      <xdr:rowOff>314325</xdr:rowOff>
    </xdr:from>
    <xdr:ext cx="9525" cy="257175"/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42</xdr:col>
      <xdr:colOff>0</xdr:colOff>
      <xdr:row>21</xdr:row>
      <xdr:rowOff>161925</xdr:rowOff>
    </xdr:from>
    <xdr:ext cx="57150" cy="257175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74"/>
  <sheetViews>
    <sheetView tabSelected="1" topLeftCell="I60" zoomScale="40" zoomScaleNormal="40" workbookViewId="0">
      <selection activeCell="AB87" sqref="AB87"/>
    </sheetView>
  </sheetViews>
  <sheetFormatPr defaultRowHeight="15.75" x14ac:dyDescent="0.25"/>
  <cols>
    <col min="1" max="1" width="29.42578125" style="1" customWidth="1"/>
    <col min="2" max="2" width="8.140625" style="1" customWidth="1"/>
    <col min="3" max="3" width="27.85546875" style="1" customWidth="1"/>
    <col min="4" max="4" width="65.7109375" style="1" customWidth="1"/>
    <col min="5" max="5" width="5.7109375" style="1" customWidth="1"/>
    <col min="6" max="6" width="9.140625" style="1" customWidth="1"/>
    <col min="7" max="7" width="21.7109375" style="1" customWidth="1"/>
    <col min="8" max="8" width="22.7109375" style="1" customWidth="1"/>
    <col min="9" max="9" width="30.7109375" style="1" customWidth="1"/>
    <col min="10" max="10" width="20.7109375" style="1" customWidth="1"/>
    <col min="11" max="11" width="10.7109375" style="1" customWidth="1"/>
    <col min="12" max="12" width="24.7109375" style="1" customWidth="1"/>
    <col min="13" max="13" width="26.7109375" style="1" customWidth="1"/>
    <col min="14" max="14" width="5.7109375" style="1" customWidth="1"/>
    <col min="15" max="15" width="9.7109375" style="1" customWidth="1"/>
    <col min="16" max="16" width="22.85546875" style="1" customWidth="1"/>
    <col min="17" max="17" width="86.7109375" style="1" customWidth="1"/>
    <col min="18" max="18" width="24" style="1" customWidth="1"/>
    <col min="19" max="19" width="49.140625" style="1" customWidth="1"/>
    <col min="20" max="20" width="5.7109375" style="1" customWidth="1"/>
    <col min="21" max="21" width="13.140625" style="1" customWidth="1"/>
    <col min="22" max="22" width="16" style="1" customWidth="1"/>
    <col min="23" max="23" width="4" style="1" customWidth="1"/>
    <col min="24" max="24" width="42.7109375" style="1" customWidth="1"/>
    <col min="25" max="25" width="21.7109375" style="1" customWidth="1"/>
    <col min="26" max="26" width="22.7109375" style="1" customWidth="1"/>
    <col min="27" max="27" width="36.140625" style="1" customWidth="1"/>
    <col min="28" max="28" width="24.7109375" style="1" customWidth="1"/>
    <col min="29" max="29" width="12.5703125" style="1" customWidth="1"/>
    <col min="30" max="30" width="9.140625" style="1" customWidth="1"/>
  </cols>
  <sheetData>
    <row r="1" spans="1:42" ht="29.1" customHeight="1" x14ac:dyDescent="0.4">
      <c r="A1" s="556" t="s">
        <v>0</v>
      </c>
      <c r="B1" s="557"/>
      <c r="C1" s="557"/>
      <c r="D1" s="558"/>
      <c r="E1" s="33"/>
      <c r="F1" s="565" t="s">
        <v>1</v>
      </c>
      <c r="G1" s="566"/>
      <c r="H1" s="566"/>
      <c r="I1" s="566"/>
      <c r="J1" s="566"/>
      <c r="K1" s="566"/>
      <c r="L1" s="566"/>
      <c r="M1" s="567"/>
      <c r="N1" s="45"/>
      <c r="O1" s="161" t="s">
        <v>2</v>
      </c>
      <c r="P1" s="162"/>
      <c r="Q1" s="162"/>
      <c r="R1" s="162"/>
      <c r="S1" s="163"/>
      <c r="T1" s="32"/>
      <c r="U1" s="507" t="s">
        <v>0</v>
      </c>
      <c r="V1" s="508"/>
      <c r="W1" s="508"/>
      <c r="X1" s="508"/>
      <c r="Y1" s="508"/>
      <c r="Z1" s="508"/>
      <c r="AA1" s="508"/>
      <c r="AB1" s="509"/>
      <c r="AD1" s="2"/>
      <c r="AE1" s="25"/>
      <c r="AF1" s="25"/>
      <c r="AG1" s="24"/>
      <c r="AH1" s="24"/>
      <c r="AI1" s="24"/>
      <c r="AJ1" s="24"/>
      <c r="AK1" s="24"/>
      <c r="AL1" s="24"/>
      <c r="AM1" s="2"/>
      <c r="AN1" s="2"/>
      <c r="AO1" s="2"/>
      <c r="AP1" s="2"/>
    </row>
    <row r="2" spans="1:42" ht="29.1" customHeight="1" x14ac:dyDescent="0.4">
      <c r="A2" s="559"/>
      <c r="B2" s="560"/>
      <c r="C2" s="560"/>
      <c r="D2" s="561"/>
      <c r="E2" s="4"/>
      <c r="F2" s="518" t="s">
        <v>3</v>
      </c>
      <c r="G2" s="505"/>
      <c r="H2" s="505"/>
      <c r="I2" s="505"/>
      <c r="J2" s="505"/>
      <c r="K2" s="505"/>
      <c r="L2" s="505"/>
      <c r="M2" s="506"/>
      <c r="N2" s="16"/>
      <c r="O2" s="164" t="s">
        <v>4</v>
      </c>
      <c r="P2" s="165"/>
      <c r="Q2" s="165"/>
      <c r="R2" s="165"/>
      <c r="S2" s="166"/>
      <c r="T2" s="2"/>
      <c r="U2" s="510"/>
      <c r="V2" s="511"/>
      <c r="W2" s="511"/>
      <c r="X2" s="511"/>
      <c r="Y2" s="511"/>
      <c r="Z2" s="511"/>
      <c r="AA2" s="511"/>
      <c r="AB2" s="512"/>
      <c r="AD2" s="2"/>
      <c r="AE2" s="23"/>
      <c r="AF2" s="25"/>
      <c r="AG2" s="24"/>
      <c r="AH2" s="24"/>
      <c r="AI2" s="24"/>
      <c r="AJ2" s="24"/>
      <c r="AK2" s="24"/>
      <c r="AL2" s="23"/>
      <c r="AM2" s="2"/>
      <c r="AN2" s="2"/>
      <c r="AO2" s="2"/>
      <c r="AP2" s="2"/>
    </row>
    <row r="3" spans="1:42" ht="29.1" customHeight="1" x14ac:dyDescent="0.4">
      <c r="A3" s="510" t="s">
        <v>5</v>
      </c>
      <c r="B3" s="511"/>
      <c r="C3" s="511"/>
      <c r="D3" s="512"/>
      <c r="E3" s="4"/>
      <c r="F3" s="518" t="s">
        <v>6</v>
      </c>
      <c r="G3" s="505"/>
      <c r="H3" s="505"/>
      <c r="I3" s="505"/>
      <c r="J3" s="505"/>
      <c r="K3" s="505"/>
      <c r="L3" s="505"/>
      <c r="M3" s="506"/>
      <c r="N3" s="16"/>
      <c r="O3" s="164" t="s">
        <v>7</v>
      </c>
      <c r="P3" s="165"/>
      <c r="Q3" s="165"/>
      <c r="R3" s="165"/>
      <c r="S3" s="166"/>
      <c r="T3" s="2"/>
      <c r="U3" s="510" t="s">
        <v>5</v>
      </c>
      <c r="V3" s="511"/>
      <c r="W3" s="511"/>
      <c r="X3" s="511"/>
      <c r="Y3" s="511"/>
      <c r="Z3" s="511"/>
      <c r="AA3" s="511"/>
      <c r="AB3" s="512"/>
      <c r="AD3" s="2"/>
      <c r="AE3" s="8"/>
      <c r="AF3" s="4"/>
      <c r="AG3" s="4"/>
      <c r="AH3" s="4"/>
      <c r="AI3" s="4"/>
      <c r="AJ3" s="4"/>
      <c r="AK3" s="4"/>
      <c r="AL3" s="142"/>
      <c r="AM3" s="21"/>
      <c r="AN3" s="21"/>
      <c r="AO3" s="21"/>
      <c r="AP3" s="21"/>
    </row>
    <row r="4" spans="1:42" ht="29.1" customHeight="1" x14ac:dyDescent="0.4">
      <c r="A4" s="510"/>
      <c r="B4" s="511"/>
      <c r="C4" s="511"/>
      <c r="D4" s="512"/>
      <c r="E4" s="4"/>
      <c r="F4" s="518" t="s">
        <v>8</v>
      </c>
      <c r="G4" s="505"/>
      <c r="H4" s="505"/>
      <c r="I4" s="505"/>
      <c r="J4" s="505"/>
      <c r="K4" s="505"/>
      <c r="L4" s="505"/>
      <c r="M4" s="506"/>
      <c r="N4" s="2"/>
      <c r="O4" s="167"/>
      <c r="P4" s="168"/>
      <c r="Q4" s="169"/>
      <c r="R4" s="170" t="s">
        <v>9</v>
      </c>
      <c r="S4" s="171"/>
      <c r="T4" s="2"/>
      <c r="U4" s="510"/>
      <c r="V4" s="511"/>
      <c r="W4" s="511"/>
      <c r="X4" s="511"/>
      <c r="Y4" s="511"/>
      <c r="Z4" s="511"/>
      <c r="AA4" s="511"/>
      <c r="AB4" s="512"/>
      <c r="AD4" s="2"/>
      <c r="AE4" s="8"/>
      <c r="AF4" s="4"/>
      <c r="AG4" s="4"/>
      <c r="AH4" s="4"/>
      <c r="AI4" s="4"/>
      <c r="AJ4" s="4"/>
      <c r="AK4" s="4"/>
      <c r="AL4" s="142"/>
      <c r="AM4" s="21"/>
      <c r="AN4" s="21"/>
      <c r="AO4" s="2"/>
      <c r="AP4" s="21"/>
    </row>
    <row r="5" spans="1:42" ht="29.1" customHeight="1" x14ac:dyDescent="0.4">
      <c r="A5" s="510"/>
      <c r="B5" s="511"/>
      <c r="C5" s="511"/>
      <c r="D5" s="512"/>
      <c r="E5" s="4"/>
      <c r="F5" s="518" t="s">
        <v>10</v>
      </c>
      <c r="G5" s="505"/>
      <c r="H5" s="505"/>
      <c r="I5" s="505"/>
      <c r="J5" s="505"/>
      <c r="K5" s="505"/>
      <c r="L5" s="505"/>
      <c r="M5" s="506"/>
      <c r="N5" s="2"/>
      <c r="O5" s="518" t="s">
        <v>11</v>
      </c>
      <c r="P5" s="505"/>
      <c r="Q5" s="506"/>
      <c r="R5" s="172"/>
      <c r="S5" s="173"/>
      <c r="T5" s="2"/>
      <c r="U5" s="510"/>
      <c r="V5" s="511"/>
      <c r="W5" s="511"/>
      <c r="X5" s="511"/>
      <c r="Y5" s="511"/>
      <c r="Z5" s="511"/>
      <c r="AA5" s="511"/>
      <c r="AB5" s="512"/>
      <c r="AD5" s="2"/>
      <c r="AE5" s="8"/>
      <c r="AF5" s="4"/>
      <c r="AG5" s="4"/>
      <c r="AH5" s="4"/>
      <c r="AI5" s="4"/>
      <c r="AJ5" s="4"/>
      <c r="AK5" s="4"/>
      <c r="AL5" s="142"/>
      <c r="AM5" s="21"/>
      <c r="AN5" s="21"/>
      <c r="AO5" s="21"/>
      <c r="AP5" s="21"/>
    </row>
    <row r="6" spans="1:42" ht="29.1" customHeight="1" x14ac:dyDescent="0.4">
      <c r="A6" s="513" t="s">
        <v>12</v>
      </c>
      <c r="B6" s="514"/>
      <c r="C6" s="514"/>
      <c r="D6" s="515"/>
      <c r="E6" s="4"/>
      <c r="F6" s="518" t="s">
        <v>13</v>
      </c>
      <c r="G6" s="505"/>
      <c r="H6" s="505"/>
      <c r="I6" s="505"/>
      <c r="J6" s="505"/>
      <c r="K6" s="505"/>
      <c r="L6" s="505"/>
      <c r="M6" s="506"/>
      <c r="N6" s="2"/>
      <c r="O6" s="518" t="s">
        <v>14</v>
      </c>
      <c r="P6" s="505"/>
      <c r="Q6" s="506"/>
      <c r="R6" s="549" t="s">
        <v>15</v>
      </c>
      <c r="S6" s="174"/>
      <c r="T6" s="2"/>
      <c r="U6" s="513" t="s">
        <v>12</v>
      </c>
      <c r="V6" s="514"/>
      <c r="W6" s="514"/>
      <c r="X6" s="514"/>
      <c r="Y6" s="514"/>
      <c r="Z6" s="514"/>
      <c r="AA6" s="514"/>
      <c r="AB6" s="515"/>
      <c r="AD6" s="2"/>
      <c r="AE6" s="8"/>
      <c r="AF6" s="4"/>
      <c r="AG6" s="4"/>
      <c r="AH6" s="4"/>
      <c r="AI6" s="4"/>
      <c r="AJ6" s="4"/>
      <c r="AK6" s="4"/>
      <c r="AL6" s="142"/>
      <c r="AM6" s="21"/>
      <c r="AN6" s="21"/>
      <c r="AO6" s="21"/>
      <c r="AP6" s="21"/>
    </row>
    <row r="7" spans="1:42" ht="29.1" customHeight="1" x14ac:dyDescent="0.4">
      <c r="A7" s="513"/>
      <c r="B7" s="514"/>
      <c r="C7" s="514"/>
      <c r="D7" s="515"/>
      <c r="E7" s="4"/>
      <c r="F7" s="518" t="s">
        <v>16</v>
      </c>
      <c r="G7" s="505"/>
      <c r="H7" s="505"/>
      <c r="I7" s="505"/>
      <c r="J7" s="505"/>
      <c r="K7" s="505"/>
      <c r="L7" s="505"/>
      <c r="M7" s="506"/>
      <c r="N7" s="2"/>
      <c r="O7" s="175" t="s">
        <v>17</v>
      </c>
      <c r="P7" s="176"/>
      <c r="Q7" s="177"/>
      <c r="R7" s="550"/>
      <c r="S7" s="680" t="s">
        <v>18</v>
      </c>
      <c r="T7" s="4"/>
      <c r="U7" s="513"/>
      <c r="V7" s="514"/>
      <c r="W7" s="514"/>
      <c r="X7" s="514"/>
      <c r="Y7" s="514"/>
      <c r="Z7" s="514"/>
      <c r="AA7" s="514"/>
      <c r="AB7" s="515"/>
      <c r="AD7" s="2"/>
      <c r="AE7" s="8"/>
      <c r="AF7" s="4"/>
      <c r="AG7" s="4"/>
      <c r="AH7" s="4"/>
      <c r="AI7" s="4"/>
      <c r="AJ7" s="4"/>
      <c r="AK7" s="4"/>
      <c r="AL7" s="142"/>
      <c r="AM7" s="21"/>
      <c r="AN7" s="21"/>
      <c r="AO7" s="21"/>
      <c r="AP7" s="21"/>
    </row>
    <row r="8" spans="1:42" ht="29.1" customHeight="1" x14ac:dyDescent="0.4">
      <c r="A8" s="35"/>
      <c r="B8" s="2"/>
      <c r="C8" s="2"/>
      <c r="D8" s="32"/>
      <c r="E8" s="4"/>
      <c r="F8" s="518" t="s">
        <v>19</v>
      </c>
      <c r="G8" s="505"/>
      <c r="H8" s="505"/>
      <c r="I8" s="505"/>
      <c r="J8" s="505"/>
      <c r="K8" s="505"/>
      <c r="L8" s="505"/>
      <c r="M8" s="506"/>
      <c r="N8" s="2"/>
      <c r="O8" s="178"/>
      <c r="P8" s="179"/>
      <c r="Q8" s="180"/>
      <c r="R8" s="172"/>
      <c r="S8" s="681"/>
      <c r="T8" s="4"/>
      <c r="U8" s="159"/>
      <c r="V8" s="160"/>
      <c r="W8" s="160"/>
      <c r="X8" s="160"/>
      <c r="Y8" s="29"/>
      <c r="Z8" s="29"/>
      <c r="AA8" s="29"/>
      <c r="AB8" s="32"/>
      <c r="AD8" s="2"/>
      <c r="AE8" s="8"/>
      <c r="AF8" s="4"/>
      <c r="AG8" s="4"/>
      <c r="AH8" s="4"/>
      <c r="AI8" s="4"/>
      <c r="AJ8" s="4"/>
      <c r="AK8" s="4"/>
      <c r="AL8" s="142"/>
      <c r="AM8" s="21"/>
      <c r="AN8" s="21"/>
      <c r="AO8" s="21"/>
      <c r="AP8" s="21"/>
    </row>
    <row r="9" spans="1:42" ht="29.1" customHeight="1" x14ac:dyDescent="0.4">
      <c r="A9" s="562" t="s">
        <v>20</v>
      </c>
      <c r="B9" s="563"/>
      <c r="C9" s="563"/>
      <c r="D9" s="564"/>
      <c r="E9" s="4"/>
      <c r="F9" s="35" t="s">
        <v>21</v>
      </c>
      <c r="G9" s="24"/>
      <c r="H9" s="24"/>
      <c r="I9" s="24"/>
      <c r="J9" s="24"/>
      <c r="K9" s="24"/>
      <c r="L9" s="24"/>
      <c r="M9" s="31"/>
      <c r="N9" s="2"/>
      <c r="O9" s="518" t="s">
        <v>22</v>
      </c>
      <c r="P9" s="505"/>
      <c r="Q9" s="506"/>
      <c r="R9" s="172"/>
      <c r="S9" s="681"/>
      <c r="T9" s="4"/>
      <c r="U9" s="516" t="s">
        <v>23</v>
      </c>
      <c r="V9" s="517"/>
      <c r="W9" s="517"/>
      <c r="X9" s="517"/>
      <c r="Y9" s="517"/>
      <c r="Z9" s="2"/>
      <c r="AA9" s="2"/>
      <c r="AB9" s="32"/>
      <c r="AD9" s="2"/>
      <c r="AE9" s="143"/>
      <c r="AF9" s="4"/>
      <c r="AG9" s="4"/>
      <c r="AH9" s="4"/>
      <c r="AI9" s="4"/>
      <c r="AJ9" s="4"/>
      <c r="AK9" s="4"/>
      <c r="AL9" s="142"/>
      <c r="AM9" s="21"/>
      <c r="AN9" s="21"/>
      <c r="AO9" s="21"/>
      <c r="AP9" s="21"/>
    </row>
    <row r="10" spans="1:42" ht="29.1" customHeight="1" x14ac:dyDescent="0.4">
      <c r="A10" s="562"/>
      <c r="B10" s="563"/>
      <c r="C10" s="563"/>
      <c r="D10" s="564"/>
      <c r="E10" s="4"/>
      <c r="F10" s="18"/>
      <c r="G10" s="2"/>
      <c r="H10" s="2"/>
      <c r="I10" s="2"/>
      <c r="J10" s="2"/>
      <c r="K10" s="2"/>
      <c r="L10" s="2"/>
      <c r="M10" s="32"/>
      <c r="N10" s="2"/>
      <c r="O10" s="175" t="s">
        <v>24</v>
      </c>
      <c r="P10" s="176"/>
      <c r="Q10" s="181"/>
      <c r="R10" s="182" t="s">
        <v>25</v>
      </c>
      <c r="S10" s="682" t="s">
        <v>26</v>
      </c>
      <c r="T10" s="4"/>
      <c r="U10" s="516"/>
      <c r="V10" s="517"/>
      <c r="W10" s="517"/>
      <c r="X10" s="517"/>
      <c r="Y10" s="517"/>
      <c r="Z10" s="30"/>
      <c r="AA10" s="30"/>
      <c r="AB10" s="32"/>
      <c r="AD10" s="2"/>
      <c r="AE10" s="8"/>
      <c r="AF10" s="4"/>
      <c r="AG10" s="4"/>
      <c r="AH10" s="4"/>
      <c r="AI10" s="4"/>
      <c r="AJ10" s="4"/>
      <c r="AK10" s="4"/>
      <c r="AL10" s="142"/>
      <c r="AM10" s="21"/>
      <c r="AN10" s="21"/>
      <c r="AO10" s="21"/>
      <c r="AP10" s="21"/>
    </row>
    <row r="11" spans="1:42" ht="29.1" customHeight="1" x14ac:dyDescent="0.4">
      <c r="A11" s="35"/>
      <c r="B11" s="2"/>
      <c r="C11" s="2"/>
      <c r="D11" s="31"/>
      <c r="E11" s="4"/>
      <c r="F11" s="36" t="s">
        <v>27</v>
      </c>
      <c r="G11" s="25"/>
      <c r="H11" s="24"/>
      <c r="I11" s="24"/>
      <c r="J11" s="24"/>
      <c r="K11" s="24"/>
      <c r="L11" s="24"/>
      <c r="M11" s="31"/>
      <c r="N11" s="2"/>
      <c r="O11" s="178"/>
      <c r="P11" s="179"/>
      <c r="Q11" s="180"/>
      <c r="R11" s="172"/>
      <c r="S11" s="683"/>
      <c r="T11" s="4"/>
      <c r="U11" s="18"/>
      <c r="V11" s="2"/>
      <c r="W11" s="2"/>
      <c r="X11" s="2"/>
      <c r="Y11" s="30"/>
      <c r="Z11" s="30"/>
      <c r="AA11" s="30"/>
      <c r="AB11" s="31"/>
      <c r="AD11" s="2"/>
      <c r="AE11" s="8"/>
      <c r="AF11" s="4"/>
      <c r="AG11" s="4"/>
      <c r="AH11" s="4"/>
      <c r="AI11" s="4"/>
      <c r="AJ11" s="4"/>
      <c r="AK11" s="4"/>
      <c r="AL11" s="142"/>
      <c r="AM11" s="21"/>
      <c r="AN11" s="21"/>
      <c r="AO11" s="21"/>
      <c r="AP11" s="21"/>
    </row>
    <row r="12" spans="1:42" ht="29.1" customHeight="1" x14ac:dyDescent="0.4">
      <c r="A12" s="36" t="s">
        <v>28</v>
      </c>
      <c r="B12" s="14" t="s">
        <v>29</v>
      </c>
      <c r="C12" s="9"/>
      <c r="D12" s="480" t="s">
        <v>30</v>
      </c>
      <c r="E12" s="4"/>
      <c r="F12" s="518" t="s">
        <v>31</v>
      </c>
      <c r="G12" s="505"/>
      <c r="H12" s="505"/>
      <c r="I12" s="505"/>
      <c r="J12" s="505"/>
      <c r="K12" s="505"/>
      <c r="L12" s="505"/>
      <c r="M12" s="506"/>
      <c r="N12" s="2"/>
      <c r="O12" s="175" t="s">
        <v>32</v>
      </c>
      <c r="P12" s="176"/>
      <c r="Q12" s="181"/>
      <c r="R12" s="182" t="s">
        <v>33</v>
      </c>
      <c r="S12" s="684" t="s">
        <v>34</v>
      </c>
      <c r="T12" s="4"/>
      <c r="U12" s="36" t="s">
        <v>28</v>
      </c>
      <c r="V12" s="24"/>
      <c r="W12" s="25" t="s">
        <v>29</v>
      </c>
      <c r="X12" s="2"/>
      <c r="Y12" s="2"/>
      <c r="Z12" s="2"/>
      <c r="AA12" s="2"/>
      <c r="AB12" s="41"/>
      <c r="AD12" s="2"/>
      <c r="AE12" s="8"/>
      <c r="AF12" s="4"/>
      <c r="AG12" s="4"/>
      <c r="AH12" s="4"/>
      <c r="AI12" s="4"/>
      <c r="AJ12" s="4"/>
      <c r="AK12" s="4"/>
      <c r="AL12" s="142"/>
      <c r="AM12" s="21"/>
      <c r="AN12" s="21"/>
      <c r="AO12" s="21"/>
      <c r="AP12" s="21"/>
    </row>
    <row r="13" spans="1:42" ht="29.1" customHeight="1" x14ac:dyDescent="0.4">
      <c r="A13" s="35"/>
      <c r="B13" s="2"/>
      <c r="C13" s="2"/>
      <c r="D13" s="481"/>
      <c r="E13" s="4"/>
      <c r="F13" s="36" t="s">
        <v>35</v>
      </c>
      <c r="G13" s="25"/>
      <c r="H13" s="24"/>
      <c r="I13" s="24"/>
      <c r="J13" s="24"/>
      <c r="K13" s="24"/>
      <c r="L13" s="24"/>
      <c r="M13" s="147" t="s">
        <v>36</v>
      </c>
      <c r="N13" s="2"/>
      <c r="O13" s="178"/>
      <c r="P13" s="179"/>
      <c r="Q13" s="180"/>
      <c r="R13" s="172"/>
      <c r="S13" s="683"/>
      <c r="T13" s="4"/>
      <c r="U13" s="36"/>
      <c r="V13" s="2"/>
      <c r="W13" s="2"/>
      <c r="X13" s="2"/>
      <c r="Y13" s="2"/>
      <c r="Z13" s="2"/>
      <c r="AA13" s="2"/>
      <c r="AB13" s="31"/>
      <c r="AD13" s="2"/>
      <c r="AE13" s="8"/>
      <c r="AF13" s="4"/>
      <c r="AG13" s="4"/>
      <c r="AH13" s="4"/>
      <c r="AI13" s="4"/>
      <c r="AJ13" s="4"/>
      <c r="AK13" s="4"/>
      <c r="AL13" s="142"/>
      <c r="AM13" s="21"/>
      <c r="AN13" s="21"/>
      <c r="AO13" s="21"/>
      <c r="AP13" s="21"/>
    </row>
    <row r="14" spans="1:42" ht="29.1" customHeight="1" x14ac:dyDescent="0.4">
      <c r="A14" s="36"/>
      <c r="B14" s="2"/>
      <c r="C14" s="2"/>
      <c r="D14" s="463"/>
      <c r="E14" s="4"/>
      <c r="F14" s="36" t="s">
        <v>37</v>
      </c>
      <c r="G14" s="25"/>
      <c r="H14" s="2"/>
      <c r="I14" s="2"/>
      <c r="J14" s="24"/>
      <c r="K14" s="24"/>
      <c r="L14" s="24"/>
      <c r="M14" s="147" t="s">
        <v>36</v>
      </c>
      <c r="N14" s="2"/>
      <c r="O14" s="175" t="s">
        <v>38</v>
      </c>
      <c r="P14" s="176"/>
      <c r="Q14" s="183"/>
      <c r="R14" s="184">
        <v>21</v>
      </c>
      <c r="S14" s="680" t="s">
        <v>39</v>
      </c>
      <c r="T14" s="4"/>
      <c r="U14" s="36" t="s">
        <v>40</v>
      </c>
      <c r="V14" s="2"/>
      <c r="W14" s="2"/>
      <c r="X14" s="2"/>
      <c r="Y14" s="2"/>
      <c r="Z14" s="2"/>
      <c r="AA14" s="2"/>
      <c r="AB14" s="31"/>
      <c r="AD14" s="2"/>
      <c r="AE14" s="8"/>
      <c r="AF14" s="4"/>
      <c r="AG14" s="4"/>
      <c r="AH14" s="4"/>
      <c r="AI14" s="4"/>
      <c r="AJ14" s="4"/>
      <c r="AK14" s="4"/>
      <c r="AL14" s="142"/>
      <c r="AM14" s="21"/>
      <c r="AN14" s="21"/>
      <c r="AO14" s="21"/>
      <c r="AP14" s="21"/>
    </row>
    <row r="15" spans="1:42" ht="29.1" customHeight="1" x14ac:dyDescent="0.4">
      <c r="A15" s="36"/>
      <c r="B15" s="2"/>
      <c r="C15" s="4"/>
      <c r="D15" s="482"/>
      <c r="E15" s="4"/>
      <c r="F15" s="518" t="s">
        <v>41</v>
      </c>
      <c r="G15" s="505"/>
      <c r="H15" s="505"/>
      <c r="I15" s="505"/>
      <c r="J15" s="505"/>
      <c r="K15" s="505"/>
      <c r="L15" s="505"/>
      <c r="M15" s="506"/>
      <c r="N15" s="2"/>
      <c r="O15" s="178"/>
      <c r="P15" s="179"/>
      <c r="Q15" s="180"/>
      <c r="R15" s="172"/>
      <c r="S15" s="683"/>
      <c r="T15" s="4"/>
      <c r="U15" s="18"/>
      <c r="V15" s="2"/>
      <c r="W15" s="2"/>
      <c r="X15" s="2"/>
      <c r="Y15" s="2"/>
      <c r="Z15" s="2"/>
      <c r="AA15" s="2"/>
      <c r="AB15" s="31"/>
      <c r="AD15" s="2"/>
      <c r="AE15" s="8"/>
      <c r="AF15" s="4"/>
      <c r="AG15" s="4"/>
      <c r="AH15" s="4"/>
      <c r="AI15" s="4"/>
      <c r="AJ15" s="4"/>
      <c r="AK15" s="4"/>
      <c r="AL15" s="142"/>
      <c r="AM15" s="21"/>
      <c r="AN15" s="21"/>
      <c r="AO15" s="21"/>
      <c r="AP15" s="21"/>
    </row>
    <row r="16" spans="1:42" ht="29.1" customHeight="1" x14ac:dyDescent="0.4">
      <c r="A16" s="36" t="s">
        <v>42</v>
      </c>
      <c r="B16" s="25" t="s">
        <v>29</v>
      </c>
      <c r="C16" s="2"/>
      <c r="D16" s="463"/>
      <c r="E16" s="4"/>
      <c r="F16" s="518" t="s">
        <v>3</v>
      </c>
      <c r="G16" s="505"/>
      <c r="H16" s="505"/>
      <c r="I16" s="505"/>
      <c r="J16" s="505"/>
      <c r="K16" s="505"/>
      <c r="L16" s="505"/>
      <c r="M16" s="506"/>
      <c r="N16" s="2"/>
      <c r="O16" s="175" t="s">
        <v>43</v>
      </c>
      <c r="P16" s="176"/>
      <c r="Q16" s="183"/>
      <c r="R16" s="184">
        <v>21</v>
      </c>
      <c r="S16" s="680" t="s">
        <v>39</v>
      </c>
      <c r="T16" s="4"/>
      <c r="U16" s="36" t="s">
        <v>42</v>
      </c>
      <c r="V16" s="24"/>
      <c r="W16" s="25" t="s">
        <v>29</v>
      </c>
      <c r="X16" s="2"/>
      <c r="Y16" s="2"/>
      <c r="Z16" s="2"/>
      <c r="AA16" s="2"/>
      <c r="AB16" s="32"/>
      <c r="AD16" s="2"/>
      <c r="AE16" s="8"/>
      <c r="AF16" s="4"/>
      <c r="AG16" s="4"/>
      <c r="AH16" s="4"/>
      <c r="AI16" s="4"/>
      <c r="AJ16" s="4"/>
      <c r="AK16" s="4"/>
      <c r="AL16" s="142"/>
      <c r="AM16" s="21"/>
      <c r="AN16" s="21"/>
      <c r="AO16" s="21"/>
      <c r="AP16" s="21"/>
    </row>
    <row r="17" spans="1:42" ht="29.1" customHeight="1" x14ac:dyDescent="0.4">
      <c r="A17" s="36" t="s">
        <v>44</v>
      </c>
      <c r="B17" s="2"/>
      <c r="C17" s="4"/>
      <c r="D17" s="482"/>
      <c r="E17" s="4"/>
      <c r="F17" s="518" t="s">
        <v>6</v>
      </c>
      <c r="G17" s="505"/>
      <c r="H17" s="505"/>
      <c r="I17" s="505"/>
      <c r="J17" s="505"/>
      <c r="K17" s="505"/>
      <c r="L17" s="505"/>
      <c r="M17" s="506"/>
      <c r="N17" s="2"/>
      <c r="O17" s="178"/>
      <c r="P17" s="179"/>
      <c r="Q17" s="180"/>
      <c r="R17" s="172"/>
      <c r="S17" s="683"/>
      <c r="T17" s="4"/>
      <c r="U17" s="44" t="s">
        <v>44</v>
      </c>
      <c r="V17" s="24"/>
      <c r="W17" s="24"/>
      <c r="X17" s="34"/>
      <c r="Y17" s="34"/>
      <c r="Z17" s="34"/>
      <c r="AA17" s="34"/>
      <c r="AB17" s="43">
        <v>1.3</v>
      </c>
      <c r="AD17" s="2"/>
      <c r="AE17" s="8"/>
      <c r="AF17" s="4"/>
      <c r="AG17" s="4"/>
      <c r="AH17" s="4"/>
      <c r="AI17" s="4"/>
      <c r="AJ17" s="4"/>
      <c r="AK17" s="4"/>
      <c r="AL17" s="142"/>
      <c r="AM17" s="21"/>
      <c r="AN17" s="21"/>
      <c r="AO17" s="21"/>
      <c r="AP17" s="21"/>
    </row>
    <row r="18" spans="1:42" ht="29.1" customHeight="1" x14ac:dyDescent="0.4">
      <c r="A18" s="35" t="s">
        <v>45</v>
      </c>
      <c r="B18" s="2"/>
      <c r="C18" s="4"/>
      <c r="D18" s="503"/>
      <c r="E18" s="4"/>
      <c r="F18" s="518" t="s">
        <v>8</v>
      </c>
      <c r="G18" s="505"/>
      <c r="H18" s="505"/>
      <c r="I18" s="505"/>
      <c r="J18" s="505"/>
      <c r="K18" s="505"/>
      <c r="L18" s="505"/>
      <c r="M18" s="506"/>
      <c r="N18" s="2"/>
      <c r="O18" s="175" t="s">
        <v>46</v>
      </c>
      <c r="P18" s="176"/>
      <c r="Q18" s="183"/>
      <c r="R18" s="184">
        <v>22</v>
      </c>
      <c r="S18" s="680" t="s">
        <v>47</v>
      </c>
      <c r="T18" s="4"/>
      <c r="U18" s="18"/>
      <c r="V18" s="2"/>
      <c r="W18" s="2"/>
      <c r="X18" s="2"/>
      <c r="Y18" s="2"/>
      <c r="Z18" s="2"/>
      <c r="AA18" s="2"/>
      <c r="AB18" s="32"/>
      <c r="AD18" s="2"/>
      <c r="AE18" s="8"/>
      <c r="AF18" s="4"/>
      <c r="AG18" s="4"/>
      <c r="AH18" s="4"/>
      <c r="AI18" s="4"/>
      <c r="AJ18" s="4"/>
      <c r="AK18" s="4"/>
      <c r="AL18" s="142"/>
      <c r="AM18" s="21"/>
      <c r="AN18" s="21"/>
      <c r="AO18" s="21"/>
      <c r="AP18" s="21"/>
    </row>
    <row r="19" spans="1:42" ht="29.1" customHeight="1" x14ac:dyDescent="0.4">
      <c r="A19" s="36"/>
      <c r="B19" s="5"/>
      <c r="C19" s="2"/>
      <c r="D19" s="463"/>
      <c r="E19" s="4"/>
      <c r="F19" s="35" t="s">
        <v>48</v>
      </c>
      <c r="G19" s="24"/>
      <c r="H19" s="24"/>
      <c r="I19" s="24"/>
      <c r="J19" s="24"/>
      <c r="K19" s="24"/>
      <c r="L19" s="24"/>
      <c r="M19" s="31"/>
      <c r="N19" s="2"/>
      <c r="O19" s="178"/>
      <c r="P19" s="179"/>
      <c r="Q19" s="180"/>
      <c r="R19" s="172"/>
      <c r="S19" s="683"/>
      <c r="T19" s="4"/>
      <c r="U19" s="36"/>
      <c r="V19" s="2"/>
      <c r="W19" s="25"/>
      <c r="X19" s="34"/>
      <c r="Y19" s="34"/>
      <c r="Z19" s="34"/>
      <c r="AA19" s="34"/>
      <c r="AB19" s="32"/>
      <c r="AD19" s="2"/>
      <c r="AE19" s="8"/>
      <c r="AF19" s="4"/>
      <c r="AG19" s="4"/>
      <c r="AH19" s="4"/>
      <c r="AI19" s="4"/>
      <c r="AJ19" s="4"/>
      <c r="AK19" s="4"/>
      <c r="AL19" s="142"/>
      <c r="AM19" s="21"/>
      <c r="AN19" s="21"/>
      <c r="AO19" s="21"/>
      <c r="AP19" s="21"/>
    </row>
    <row r="20" spans="1:42" ht="29.1" customHeight="1" x14ac:dyDescent="0.4">
      <c r="A20" s="36" t="s">
        <v>49</v>
      </c>
      <c r="B20" s="25" t="s">
        <v>29</v>
      </c>
      <c r="C20" s="2"/>
      <c r="D20" s="463"/>
      <c r="E20" s="4"/>
      <c r="F20" s="18"/>
      <c r="G20" s="2"/>
      <c r="H20" s="2"/>
      <c r="I20" s="2"/>
      <c r="J20" s="2"/>
      <c r="K20" s="2"/>
      <c r="L20" s="2"/>
      <c r="M20" s="32"/>
      <c r="N20" s="2"/>
      <c r="O20" s="519" t="s">
        <v>50</v>
      </c>
      <c r="P20" s="520"/>
      <c r="Q20" s="521"/>
      <c r="R20" s="185" t="s">
        <v>51</v>
      </c>
      <c r="S20" s="680"/>
      <c r="T20" s="4"/>
      <c r="U20" s="36" t="s">
        <v>49</v>
      </c>
      <c r="V20" s="2"/>
      <c r="W20" s="25" t="s">
        <v>29</v>
      </c>
      <c r="X20" s="34"/>
      <c r="Y20" s="34"/>
      <c r="Z20" s="34"/>
      <c r="AA20" s="34"/>
      <c r="AB20" s="32"/>
      <c r="AD20" s="2"/>
      <c r="AE20" s="8"/>
      <c r="AF20" s="4"/>
      <c r="AG20" s="4"/>
      <c r="AH20" s="4"/>
      <c r="AI20" s="4"/>
      <c r="AJ20" s="4"/>
      <c r="AK20" s="4"/>
      <c r="AL20" s="142"/>
      <c r="AM20" s="21"/>
      <c r="AN20" s="21"/>
      <c r="AO20" s="21"/>
      <c r="AP20" s="21"/>
    </row>
    <row r="21" spans="1:42" ht="29.1" customHeight="1" x14ac:dyDescent="0.4">
      <c r="A21" s="36" t="s">
        <v>52</v>
      </c>
      <c r="B21" s="2"/>
      <c r="C21" s="10"/>
      <c r="D21" s="482" t="s">
        <v>53</v>
      </c>
      <c r="E21" s="4"/>
      <c r="F21" s="36" t="s">
        <v>54</v>
      </c>
      <c r="G21" s="25"/>
      <c r="H21" s="2"/>
      <c r="I21" s="2"/>
      <c r="J21" s="2"/>
      <c r="K21" s="2"/>
      <c r="L21" s="2"/>
      <c r="M21" s="32"/>
      <c r="N21" s="2"/>
      <c r="O21" s="178"/>
      <c r="P21" s="179"/>
      <c r="Q21" s="180"/>
      <c r="R21" s="172"/>
      <c r="S21" s="683"/>
      <c r="T21" s="4"/>
      <c r="U21" s="44" t="s">
        <v>52</v>
      </c>
      <c r="V21" s="2"/>
      <c r="W21" s="2"/>
      <c r="X21" s="2"/>
      <c r="Y21" s="2"/>
      <c r="Z21" s="2"/>
      <c r="AA21" s="2"/>
      <c r="AB21" s="43" t="s">
        <v>53</v>
      </c>
      <c r="AD21" s="2"/>
      <c r="AE21" s="8"/>
      <c r="AF21" s="4"/>
      <c r="AG21" s="4"/>
      <c r="AH21" s="4"/>
      <c r="AI21" s="4"/>
      <c r="AJ21" s="4"/>
      <c r="AK21" s="4"/>
      <c r="AL21" s="142"/>
      <c r="AM21" s="21"/>
      <c r="AN21" s="21"/>
      <c r="AO21" s="21"/>
      <c r="AP21" s="21"/>
    </row>
    <row r="22" spans="1:42" ht="29.1" customHeight="1" x14ac:dyDescent="0.4">
      <c r="A22" s="35" t="s">
        <v>45</v>
      </c>
      <c r="B22" s="4"/>
      <c r="C22" s="4"/>
      <c r="D22" s="482"/>
      <c r="E22" s="4"/>
      <c r="F22" s="518" t="s">
        <v>55</v>
      </c>
      <c r="G22" s="505"/>
      <c r="H22" s="505"/>
      <c r="I22" s="505"/>
      <c r="J22" s="505"/>
      <c r="K22" s="505"/>
      <c r="L22" s="505"/>
      <c r="M22" s="506"/>
      <c r="N22" s="2"/>
      <c r="O22" s="522" t="s">
        <v>56</v>
      </c>
      <c r="P22" s="523"/>
      <c r="Q22" s="524"/>
      <c r="R22" s="186" t="s">
        <v>57</v>
      </c>
      <c r="S22" s="680" t="s">
        <v>58</v>
      </c>
      <c r="T22" s="4"/>
      <c r="U22" s="18"/>
      <c r="V22" s="2"/>
      <c r="W22" s="2"/>
      <c r="X22" s="2"/>
      <c r="Y22" s="2"/>
      <c r="Z22" s="2"/>
      <c r="AA22" s="2"/>
      <c r="AB22" s="32"/>
      <c r="AD22" s="2"/>
      <c r="AE22" s="8"/>
      <c r="AF22" s="4"/>
      <c r="AG22" s="4"/>
      <c r="AH22" s="4"/>
      <c r="AI22" s="4"/>
      <c r="AJ22" s="4"/>
      <c r="AK22" s="4"/>
      <c r="AL22" s="142"/>
      <c r="AM22" s="21"/>
      <c r="AN22" s="21"/>
      <c r="AO22" s="21"/>
      <c r="AP22" s="21"/>
    </row>
    <row r="23" spans="1:42" ht="29.1" customHeight="1" x14ac:dyDescent="0.4">
      <c r="A23" s="35"/>
      <c r="B23" s="4"/>
      <c r="C23" s="2"/>
      <c r="D23" s="482"/>
      <c r="E23" s="691"/>
      <c r="F23" s="692" t="s">
        <v>2055</v>
      </c>
      <c r="G23" s="693"/>
      <c r="H23" s="693"/>
      <c r="I23" s="693"/>
      <c r="J23" s="693"/>
      <c r="K23" s="693"/>
      <c r="L23" s="693"/>
      <c r="M23" s="694"/>
      <c r="N23" s="2"/>
      <c r="O23" s="178"/>
      <c r="P23" s="179"/>
      <c r="Q23" s="187"/>
      <c r="R23" s="188"/>
      <c r="S23" s="683"/>
      <c r="T23" s="4"/>
      <c r="U23" s="35"/>
      <c r="V23" s="2"/>
      <c r="W23" s="2"/>
      <c r="X23" s="2"/>
      <c r="Y23" s="2"/>
      <c r="Z23" s="2"/>
      <c r="AA23" s="2"/>
      <c r="AB23" s="32"/>
      <c r="AD23" s="2"/>
      <c r="AE23" s="8"/>
      <c r="AF23" s="4"/>
      <c r="AG23" s="4"/>
      <c r="AH23" s="4"/>
      <c r="AI23" s="4"/>
      <c r="AJ23" s="4"/>
      <c r="AK23" s="4"/>
      <c r="AL23" s="142"/>
      <c r="AM23" s="21"/>
      <c r="AN23" s="21"/>
      <c r="AO23" s="21"/>
      <c r="AP23" s="21"/>
    </row>
    <row r="24" spans="1:42" ht="29.1" customHeight="1" x14ac:dyDescent="0.4">
      <c r="A24" s="36" t="s">
        <v>59</v>
      </c>
      <c r="B24" s="2"/>
      <c r="C24" s="2"/>
      <c r="D24" s="463"/>
      <c r="E24" s="691"/>
      <c r="F24" s="695" t="s">
        <v>35</v>
      </c>
      <c r="G24" s="696"/>
      <c r="H24" s="693"/>
      <c r="I24" s="693"/>
      <c r="J24" s="693"/>
      <c r="K24" s="693"/>
      <c r="L24" s="693"/>
      <c r="M24" s="697" t="s">
        <v>36</v>
      </c>
      <c r="N24" s="2"/>
      <c r="O24" s="518" t="s">
        <v>60</v>
      </c>
      <c r="P24" s="505"/>
      <c r="Q24" s="506"/>
      <c r="R24" s="189" t="s">
        <v>61</v>
      </c>
      <c r="S24" s="685" t="s">
        <v>62</v>
      </c>
      <c r="T24" s="4"/>
      <c r="U24" s="35"/>
      <c r="V24" s="2"/>
      <c r="W24" s="2"/>
      <c r="X24" s="2"/>
      <c r="Y24" s="2"/>
      <c r="Z24" s="2"/>
      <c r="AA24" s="2"/>
      <c r="AB24" s="32"/>
      <c r="AD24" s="2"/>
      <c r="AE24" s="8"/>
      <c r="AF24" s="4"/>
      <c r="AG24" s="4"/>
      <c r="AH24" s="4"/>
      <c r="AI24" s="4"/>
      <c r="AJ24" s="4"/>
      <c r="AK24" s="4"/>
      <c r="AL24" s="142"/>
      <c r="AM24" s="21"/>
      <c r="AN24" s="21"/>
      <c r="AO24" s="21"/>
      <c r="AP24" s="21"/>
    </row>
    <row r="25" spans="1:42" ht="29.1" customHeight="1" x14ac:dyDescent="0.4">
      <c r="A25" s="35" t="s">
        <v>63</v>
      </c>
      <c r="B25" s="7"/>
      <c r="C25" s="12"/>
      <c r="D25" s="504"/>
      <c r="E25" s="691"/>
      <c r="F25" s="695" t="s">
        <v>37</v>
      </c>
      <c r="G25" s="696"/>
      <c r="H25" s="698"/>
      <c r="I25" s="698"/>
      <c r="J25" s="693"/>
      <c r="K25" s="693"/>
      <c r="L25" s="693"/>
      <c r="M25" s="697" t="s">
        <v>36</v>
      </c>
      <c r="N25" s="2"/>
      <c r="O25" s="518" t="s">
        <v>64</v>
      </c>
      <c r="P25" s="505"/>
      <c r="Q25" s="506"/>
      <c r="R25" s="172"/>
      <c r="S25" s="681"/>
      <c r="T25" s="4"/>
      <c r="U25" s="35"/>
      <c r="V25" s="2"/>
      <c r="W25" s="2"/>
      <c r="X25" s="2"/>
      <c r="Y25" s="2"/>
      <c r="Z25" s="2"/>
      <c r="AA25" s="2"/>
      <c r="AB25" s="32"/>
      <c r="AD25" s="2"/>
      <c r="AE25" s="8"/>
      <c r="AF25" s="4"/>
      <c r="AG25" s="4"/>
      <c r="AH25" s="5"/>
      <c r="AI25" s="5"/>
      <c r="AJ25" s="5"/>
      <c r="AK25" s="5"/>
      <c r="AL25" s="142"/>
      <c r="AM25" s="21"/>
      <c r="AN25" s="21"/>
      <c r="AO25" s="21"/>
      <c r="AP25" s="21"/>
    </row>
    <row r="26" spans="1:42" ht="29.1" customHeight="1" x14ac:dyDescent="0.4">
      <c r="A26" s="35"/>
      <c r="B26" s="6"/>
      <c r="C26" s="11"/>
      <c r="D26" s="482" t="s">
        <v>65</v>
      </c>
      <c r="E26" s="691"/>
      <c r="F26" s="699" t="s">
        <v>66</v>
      </c>
      <c r="G26" s="700"/>
      <c r="H26" s="700"/>
      <c r="I26" s="700"/>
      <c r="J26" s="700"/>
      <c r="K26" s="700"/>
      <c r="L26" s="700"/>
      <c r="M26" s="701"/>
      <c r="N26" s="2"/>
      <c r="O26" s="178" t="s">
        <v>67</v>
      </c>
      <c r="P26" s="179"/>
      <c r="Q26" s="173" t="s">
        <v>68</v>
      </c>
      <c r="R26" s="172"/>
      <c r="S26" s="685" t="s">
        <v>69</v>
      </c>
      <c r="T26" s="4"/>
      <c r="U26" s="35"/>
      <c r="V26" s="2"/>
      <c r="W26" s="2"/>
      <c r="X26" s="2"/>
      <c r="Y26" s="2"/>
      <c r="Z26" s="2"/>
      <c r="AA26" s="2"/>
      <c r="AB26" s="32"/>
      <c r="AD26" s="2"/>
      <c r="AE26" s="8"/>
      <c r="AF26" s="4"/>
      <c r="AG26" s="4"/>
      <c r="AH26" s="4"/>
      <c r="AI26" s="4"/>
      <c r="AJ26" s="4"/>
      <c r="AK26" s="4"/>
      <c r="AL26" s="142"/>
      <c r="AM26" s="21"/>
      <c r="AN26" s="21"/>
      <c r="AO26" s="21"/>
      <c r="AP26" s="21"/>
    </row>
    <row r="27" spans="1:42" ht="29.1" customHeight="1" x14ac:dyDescent="0.4">
      <c r="A27" s="18"/>
      <c r="B27" s="2"/>
      <c r="C27" s="2"/>
      <c r="D27" s="463"/>
      <c r="E27" s="691"/>
      <c r="F27" s="699" t="s">
        <v>70</v>
      </c>
      <c r="G27" s="700"/>
      <c r="H27" s="700"/>
      <c r="I27" s="700"/>
      <c r="J27" s="700"/>
      <c r="K27" s="700"/>
      <c r="L27" s="700"/>
      <c r="M27" s="701"/>
      <c r="N27" s="2"/>
      <c r="O27" s="167"/>
      <c r="P27" s="168"/>
      <c r="Q27" s="190"/>
      <c r="R27" s="191"/>
      <c r="S27" s="686"/>
      <c r="T27" s="4"/>
      <c r="U27" s="35"/>
      <c r="V27" s="2"/>
      <c r="W27" s="2"/>
      <c r="X27" s="2"/>
      <c r="Y27" s="2"/>
      <c r="Z27" s="2"/>
      <c r="AA27" s="2"/>
      <c r="AB27" s="32"/>
      <c r="AD27" s="2"/>
      <c r="AE27" s="8"/>
      <c r="AF27" s="4"/>
      <c r="AG27" s="4"/>
      <c r="AH27" s="4"/>
      <c r="AI27" s="4"/>
      <c r="AJ27" s="4"/>
      <c r="AK27" s="4"/>
      <c r="AL27" s="142"/>
      <c r="AM27" s="21"/>
      <c r="AN27" s="21"/>
      <c r="AO27" s="21"/>
      <c r="AP27" s="21"/>
    </row>
    <row r="28" spans="1:42" ht="29.1" customHeight="1" x14ac:dyDescent="0.4">
      <c r="A28" s="36" t="s">
        <v>71</v>
      </c>
      <c r="B28" s="7"/>
      <c r="C28" s="11"/>
      <c r="D28" s="482" t="s">
        <v>65</v>
      </c>
      <c r="E28" s="691"/>
      <c r="F28" s="699" t="s">
        <v>72</v>
      </c>
      <c r="G28" s="700"/>
      <c r="H28" s="700"/>
      <c r="I28" s="700"/>
      <c r="J28" s="700"/>
      <c r="K28" s="700"/>
      <c r="L28" s="700"/>
      <c r="M28" s="701"/>
      <c r="N28" s="2"/>
      <c r="O28" s="518" t="s">
        <v>73</v>
      </c>
      <c r="P28" s="505"/>
      <c r="Q28" s="506"/>
      <c r="R28" s="172"/>
      <c r="S28" s="681"/>
      <c r="T28" s="4"/>
      <c r="U28" s="35"/>
      <c r="V28" s="2"/>
      <c r="W28" s="2"/>
      <c r="X28" s="2"/>
      <c r="Y28" s="2"/>
      <c r="Z28" s="2"/>
      <c r="AA28" s="2"/>
      <c r="AB28" s="32"/>
      <c r="AD28" s="2"/>
      <c r="AE28" s="8"/>
      <c r="AF28" s="4"/>
      <c r="AG28" s="4"/>
      <c r="AH28" s="4"/>
      <c r="AI28" s="4"/>
      <c r="AJ28" s="4"/>
      <c r="AK28" s="4"/>
      <c r="AL28" s="142"/>
      <c r="AM28" s="21"/>
      <c r="AN28" s="21"/>
      <c r="AO28" s="21"/>
      <c r="AP28" s="21"/>
    </row>
    <row r="29" spans="1:42" ht="29.1" customHeight="1" x14ac:dyDescent="0.4">
      <c r="A29" s="35"/>
      <c r="B29" s="6"/>
      <c r="C29" s="11"/>
      <c r="D29" s="37"/>
      <c r="E29" s="691"/>
      <c r="F29" s="699" t="s">
        <v>74</v>
      </c>
      <c r="G29" s="700"/>
      <c r="H29" s="700"/>
      <c r="I29" s="700"/>
      <c r="J29" s="700"/>
      <c r="K29" s="700"/>
      <c r="L29" s="700"/>
      <c r="M29" s="701"/>
      <c r="N29" s="2"/>
      <c r="O29" s="518" t="s">
        <v>75</v>
      </c>
      <c r="P29" s="505"/>
      <c r="Q29" s="506"/>
      <c r="R29" s="172" t="s">
        <v>76</v>
      </c>
      <c r="S29" s="687" t="s">
        <v>18</v>
      </c>
      <c r="T29" s="4"/>
      <c r="U29" s="35"/>
      <c r="V29" s="2"/>
      <c r="W29" s="2"/>
      <c r="X29" s="2"/>
      <c r="Y29" s="2"/>
      <c r="Z29" s="2"/>
      <c r="AA29" s="2"/>
      <c r="AB29" s="32"/>
      <c r="AD29" s="2"/>
      <c r="AE29" s="143"/>
      <c r="AF29" s="4"/>
      <c r="AG29" s="4"/>
      <c r="AH29" s="4"/>
      <c r="AI29" s="4"/>
      <c r="AJ29" s="4"/>
      <c r="AK29" s="4"/>
      <c r="AL29" s="142"/>
      <c r="AM29" s="21"/>
      <c r="AN29" s="21"/>
      <c r="AO29" s="21"/>
      <c r="AP29" s="21"/>
    </row>
    <row r="30" spans="1:42" ht="29.1" customHeight="1" x14ac:dyDescent="0.4">
      <c r="A30" s="18"/>
      <c r="B30" s="2"/>
      <c r="C30" s="2"/>
      <c r="D30" s="32"/>
      <c r="E30" s="691"/>
      <c r="F30" s="699" t="s">
        <v>77</v>
      </c>
      <c r="G30" s="700"/>
      <c r="H30" s="700"/>
      <c r="I30" s="700"/>
      <c r="J30" s="700"/>
      <c r="K30" s="700"/>
      <c r="L30" s="700"/>
      <c r="M30" s="701"/>
      <c r="N30" s="2"/>
      <c r="O30" s="519" t="s">
        <v>78</v>
      </c>
      <c r="P30" s="520"/>
      <c r="Q30" s="521"/>
      <c r="R30" s="192"/>
      <c r="S30" s="688"/>
      <c r="T30" s="4"/>
      <c r="U30" s="35"/>
      <c r="V30" s="24"/>
      <c r="W30" s="24"/>
      <c r="X30" s="24"/>
      <c r="Y30" s="24"/>
      <c r="Z30" s="24"/>
      <c r="AA30" s="24"/>
      <c r="AB30" s="32"/>
      <c r="AD30" s="2"/>
      <c r="AE30" s="8"/>
      <c r="AF30" s="4"/>
      <c r="AG30" s="4"/>
      <c r="AH30" s="4"/>
      <c r="AI30" s="4"/>
      <c r="AJ30" s="4"/>
      <c r="AK30" s="4"/>
      <c r="AL30" s="142"/>
      <c r="AM30" s="21"/>
      <c r="AN30" s="21"/>
      <c r="AO30" s="21"/>
      <c r="AP30" s="21"/>
    </row>
    <row r="31" spans="1:42" ht="29.1" customHeight="1" x14ac:dyDescent="0.4">
      <c r="A31" s="518" t="s">
        <v>79</v>
      </c>
      <c r="B31" s="505"/>
      <c r="C31" s="505"/>
      <c r="D31" s="506"/>
      <c r="E31" s="691"/>
      <c r="F31" s="702"/>
      <c r="G31" s="698"/>
      <c r="H31" s="698"/>
      <c r="I31" s="698"/>
      <c r="J31" s="698"/>
      <c r="K31" s="698"/>
      <c r="L31" s="698"/>
      <c r="M31" s="703"/>
      <c r="N31" s="2"/>
      <c r="O31" s="167"/>
      <c r="P31" s="168"/>
      <c r="Q31" s="171"/>
      <c r="R31" s="193"/>
      <c r="S31" s="689"/>
      <c r="T31" s="4"/>
      <c r="U31" s="35"/>
      <c r="V31" s="24"/>
      <c r="W31" s="24"/>
      <c r="X31" s="24"/>
      <c r="Y31" s="24"/>
      <c r="Z31" s="24"/>
      <c r="AA31" s="24"/>
      <c r="AB31" s="31"/>
      <c r="AD31" s="2"/>
      <c r="AE31" s="8"/>
      <c r="AF31" s="4"/>
      <c r="AG31" s="4"/>
      <c r="AH31" s="4"/>
      <c r="AI31" s="4"/>
      <c r="AJ31" s="4"/>
      <c r="AK31" s="4"/>
      <c r="AL31" s="142"/>
      <c r="AM31" s="21"/>
      <c r="AN31" s="21"/>
      <c r="AO31" s="21"/>
      <c r="AP31" s="21"/>
    </row>
    <row r="32" spans="1:42" ht="29.1" customHeight="1" x14ac:dyDescent="0.4">
      <c r="A32" s="518" t="s">
        <v>80</v>
      </c>
      <c r="B32" s="505"/>
      <c r="C32" s="505"/>
      <c r="D32" s="506"/>
      <c r="E32" s="691"/>
      <c r="F32" s="695" t="s">
        <v>2056</v>
      </c>
      <c r="G32" s="696"/>
      <c r="H32" s="693"/>
      <c r="I32" s="693"/>
      <c r="J32" s="693"/>
      <c r="K32" s="693"/>
      <c r="L32" s="698"/>
      <c r="M32" s="703"/>
      <c r="N32" s="2"/>
      <c r="O32" s="175" t="s">
        <v>82</v>
      </c>
      <c r="P32" s="176"/>
      <c r="Q32" s="194"/>
      <c r="R32" s="195" t="s">
        <v>83</v>
      </c>
      <c r="S32" s="682" t="s">
        <v>84</v>
      </c>
      <c r="T32" s="4"/>
      <c r="U32" s="35"/>
      <c r="V32" s="24"/>
      <c r="W32" s="24"/>
      <c r="X32" s="24"/>
      <c r="Y32" s="24"/>
      <c r="Z32" s="24"/>
      <c r="AA32" s="24"/>
      <c r="AB32" s="31"/>
      <c r="AD32" s="2"/>
      <c r="AE32" s="8"/>
      <c r="AF32" s="4"/>
      <c r="AG32" s="4"/>
      <c r="AH32" s="4"/>
      <c r="AI32" s="4"/>
      <c r="AJ32" s="4"/>
      <c r="AK32" s="4"/>
      <c r="AL32" s="142"/>
      <c r="AM32" s="21"/>
      <c r="AN32" s="21"/>
      <c r="AO32" s="21"/>
      <c r="AP32" s="21"/>
    </row>
    <row r="33" spans="1:44" ht="29.1" customHeight="1" x14ac:dyDescent="0.4">
      <c r="A33" s="35" t="s">
        <v>85</v>
      </c>
      <c r="B33" s="2"/>
      <c r="C33" s="2"/>
      <c r="D33" s="32"/>
      <c r="E33" s="691"/>
      <c r="F33" s="702"/>
      <c r="G33" s="698"/>
      <c r="H33" s="698"/>
      <c r="I33" s="698"/>
      <c r="J33" s="698"/>
      <c r="K33" s="698"/>
      <c r="L33" s="698"/>
      <c r="M33" s="703"/>
      <c r="N33" s="2"/>
      <c r="O33" s="167"/>
      <c r="P33" s="168"/>
      <c r="Q33" s="168"/>
      <c r="R33" s="191"/>
      <c r="S33" s="690"/>
      <c r="T33" s="4"/>
      <c r="U33" s="141"/>
      <c r="V33" s="4"/>
      <c r="W33" s="4"/>
      <c r="X33" s="4"/>
      <c r="Y33" s="4"/>
      <c r="Z33" s="4"/>
      <c r="AA33" s="4"/>
      <c r="AB33" s="47"/>
      <c r="AD33" s="2"/>
      <c r="AE33" s="8"/>
      <c r="AF33" s="4"/>
      <c r="AG33" s="4"/>
      <c r="AH33" s="4"/>
      <c r="AI33" s="4"/>
      <c r="AJ33" s="4"/>
      <c r="AK33" s="4"/>
      <c r="AL33" s="142"/>
      <c r="AM33" s="21"/>
      <c r="AN33" s="21"/>
      <c r="AO33" s="21"/>
      <c r="AP33" s="21"/>
    </row>
    <row r="34" spans="1:44" ht="29.1" customHeight="1" x14ac:dyDescent="0.4">
      <c r="A34" s="36" t="s">
        <v>86</v>
      </c>
      <c r="B34" s="2"/>
      <c r="C34" s="2"/>
      <c r="D34" s="570" t="s">
        <v>87</v>
      </c>
      <c r="E34" s="691"/>
      <c r="F34" s="692" t="s">
        <v>88</v>
      </c>
      <c r="G34" s="693"/>
      <c r="H34" s="693"/>
      <c r="I34" s="693"/>
      <c r="J34" s="693"/>
      <c r="K34" s="704"/>
      <c r="L34" s="705"/>
      <c r="M34" s="706"/>
      <c r="N34" s="2"/>
      <c r="O34" s="175" t="s">
        <v>89</v>
      </c>
      <c r="P34" s="176"/>
      <c r="Q34" s="196"/>
      <c r="R34" s="197" t="s">
        <v>90</v>
      </c>
      <c r="S34" s="684" t="s">
        <v>34</v>
      </c>
      <c r="T34" s="4"/>
      <c r="U34" s="141"/>
      <c r="V34" s="4"/>
      <c r="W34" s="4"/>
      <c r="X34" s="4"/>
      <c r="Y34" s="4"/>
      <c r="Z34" s="4"/>
      <c r="AA34" s="4"/>
      <c r="AB34" s="47"/>
      <c r="AD34" s="2"/>
      <c r="AE34" s="8"/>
      <c r="AF34" s="4"/>
      <c r="AG34" s="4"/>
      <c r="AH34" s="4"/>
      <c r="AI34" s="4"/>
      <c r="AJ34" s="4"/>
      <c r="AK34" s="4"/>
      <c r="AL34" s="142"/>
      <c r="AM34" s="21"/>
      <c r="AN34" s="21"/>
      <c r="AO34" s="21"/>
      <c r="AP34" s="21"/>
    </row>
    <row r="35" spans="1:44" ht="29.1" customHeight="1" x14ac:dyDescent="0.4">
      <c r="A35" s="18"/>
      <c r="B35" s="6"/>
      <c r="C35" s="2"/>
      <c r="D35" s="570"/>
      <c r="E35" s="691"/>
      <c r="F35" s="695"/>
      <c r="G35" s="696" t="s">
        <v>91</v>
      </c>
      <c r="H35" s="693"/>
      <c r="I35" s="693"/>
      <c r="J35" s="693"/>
      <c r="K35" s="692"/>
      <c r="L35" s="698"/>
      <c r="M35" s="703"/>
      <c r="N35" s="2"/>
      <c r="O35" s="15"/>
      <c r="P35" s="2"/>
      <c r="Q35" s="2"/>
      <c r="R35" s="14"/>
      <c r="S35" s="48"/>
      <c r="T35" s="4"/>
      <c r="U35" s="141"/>
      <c r="V35" s="4"/>
      <c r="W35" s="4"/>
      <c r="X35" s="4"/>
      <c r="Y35" s="4"/>
      <c r="Z35" s="4"/>
      <c r="AA35" s="4"/>
      <c r="AB35" s="47"/>
      <c r="AD35" s="2"/>
      <c r="AE35" s="8"/>
      <c r="AF35" s="4"/>
      <c r="AG35" s="4"/>
      <c r="AH35" s="4"/>
      <c r="AI35" s="4"/>
      <c r="AJ35" s="4"/>
      <c r="AK35" s="4"/>
      <c r="AL35" s="142"/>
      <c r="AM35" s="21"/>
      <c r="AN35" s="21"/>
      <c r="AO35" s="21"/>
      <c r="AP35" s="21"/>
    </row>
    <row r="36" spans="1:44" ht="29.1" customHeight="1" x14ac:dyDescent="0.4">
      <c r="A36" s="18"/>
      <c r="B36" s="7"/>
      <c r="C36" s="12"/>
      <c r="D36" s="39" t="s">
        <v>92</v>
      </c>
      <c r="E36" s="691"/>
      <c r="F36" s="695" t="s">
        <v>44</v>
      </c>
      <c r="G36" s="696"/>
      <c r="H36" s="693"/>
      <c r="I36" s="693"/>
      <c r="J36" s="693"/>
      <c r="K36" s="692"/>
      <c r="L36" s="698"/>
      <c r="M36" s="703"/>
      <c r="N36" s="2"/>
      <c r="O36" s="18"/>
      <c r="P36" s="2"/>
      <c r="Q36" s="2"/>
      <c r="R36" s="2"/>
      <c r="S36" s="49"/>
      <c r="T36" s="4"/>
      <c r="U36" s="141"/>
      <c r="V36" s="4"/>
      <c r="W36" s="4"/>
      <c r="X36" s="4"/>
      <c r="Y36" s="4"/>
      <c r="Z36" s="4"/>
      <c r="AA36" s="4"/>
      <c r="AB36" s="47"/>
      <c r="AD36" s="2"/>
      <c r="AE36" s="8"/>
      <c r="AF36" s="4"/>
      <c r="AG36" s="4"/>
      <c r="AH36" s="4"/>
      <c r="AI36" s="4"/>
      <c r="AJ36" s="4"/>
      <c r="AK36" s="4"/>
      <c r="AL36" s="142"/>
      <c r="AM36" s="21"/>
      <c r="AN36" s="21"/>
      <c r="AO36" s="21"/>
      <c r="AP36" s="21"/>
    </row>
    <row r="37" spans="1:44" ht="29.1" customHeight="1" x14ac:dyDescent="0.4">
      <c r="A37" s="18"/>
      <c r="B37" s="6"/>
      <c r="C37" s="11"/>
      <c r="D37" s="39" t="s">
        <v>93</v>
      </c>
      <c r="E37" s="691"/>
      <c r="F37" s="702"/>
      <c r="G37" s="698"/>
      <c r="H37" s="698"/>
      <c r="I37" s="698"/>
      <c r="J37" s="698"/>
      <c r="K37" s="702"/>
      <c r="L37" s="698"/>
      <c r="M37" s="703"/>
      <c r="N37" s="2"/>
      <c r="O37" s="15"/>
      <c r="P37" s="4"/>
      <c r="Q37" s="2"/>
      <c r="R37" s="11"/>
      <c r="S37" s="50"/>
      <c r="T37" s="4"/>
      <c r="U37" s="141"/>
      <c r="V37" s="4"/>
      <c r="W37" s="4"/>
      <c r="X37" s="4"/>
      <c r="Y37" s="4"/>
      <c r="Z37" s="4"/>
      <c r="AA37" s="4"/>
      <c r="AB37" s="47"/>
      <c r="AD37" s="2"/>
      <c r="AE37" s="8"/>
      <c r="AF37" s="4"/>
      <c r="AG37" s="4"/>
      <c r="AH37" s="4"/>
      <c r="AI37" s="4"/>
      <c r="AJ37" s="4"/>
      <c r="AK37" s="4"/>
      <c r="AL37" s="142"/>
      <c r="AM37" s="21"/>
      <c r="AN37" s="21"/>
      <c r="AO37" s="21"/>
      <c r="AP37" s="21"/>
    </row>
    <row r="38" spans="1:44" ht="29.1" customHeight="1" x14ac:dyDescent="0.4">
      <c r="A38" s="460"/>
      <c r="B38" s="461"/>
      <c r="C38" s="462"/>
      <c r="D38" s="463"/>
      <c r="E38" s="691"/>
      <c r="F38" s="707"/>
      <c r="G38" s="708"/>
      <c r="H38" s="708"/>
      <c r="I38" s="708"/>
      <c r="J38" s="708"/>
      <c r="K38" s="707"/>
      <c r="L38" s="708"/>
      <c r="M38" s="709"/>
      <c r="N38" s="2"/>
      <c r="O38" s="42" t="s">
        <v>94</v>
      </c>
      <c r="P38" s="149"/>
      <c r="Q38" s="149"/>
      <c r="R38" s="149"/>
      <c r="S38" s="150"/>
      <c r="T38" s="4"/>
      <c r="U38" s="141"/>
      <c r="V38" s="4"/>
      <c r="W38" s="4"/>
      <c r="X38" s="4"/>
      <c r="Y38" s="4"/>
      <c r="Z38" s="4"/>
      <c r="AA38" s="4"/>
      <c r="AB38" s="47"/>
      <c r="AD38" s="2"/>
      <c r="AE38" s="8"/>
      <c r="AF38" s="4"/>
      <c r="AG38" s="4"/>
      <c r="AH38" s="4"/>
      <c r="AI38" s="4"/>
      <c r="AJ38" s="4"/>
      <c r="AK38" s="4"/>
      <c r="AL38" s="142"/>
      <c r="AM38" s="21"/>
      <c r="AN38" s="21"/>
      <c r="AO38" s="21"/>
      <c r="AP38" s="21"/>
    </row>
    <row r="39" spans="1:44" ht="29.1" customHeight="1" x14ac:dyDescent="0.4">
      <c r="A39" s="518" t="s">
        <v>95</v>
      </c>
      <c r="B39" s="505"/>
      <c r="C39" s="505"/>
      <c r="D39" s="506"/>
      <c r="E39" s="691"/>
      <c r="F39" s="692" t="s">
        <v>96</v>
      </c>
      <c r="G39" s="693"/>
      <c r="H39" s="693"/>
      <c r="I39" s="693"/>
      <c r="J39" s="693"/>
      <c r="K39" s="692"/>
      <c r="L39" s="698"/>
      <c r="M39" s="703"/>
      <c r="N39" s="16"/>
      <c r="O39" s="36"/>
      <c r="P39" s="2"/>
      <c r="Q39" s="2"/>
      <c r="R39" s="2"/>
      <c r="S39" s="32"/>
      <c r="T39" s="4"/>
      <c r="U39" s="36"/>
      <c r="V39" s="24"/>
      <c r="W39" s="25"/>
      <c r="X39" s="2"/>
      <c r="Y39" s="2"/>
      <c r="Z39" s="2"/>
      <c r="AA39" s="2"/>
      <c r="AB39" s="41"/>
      <c r="AD39" s="2"/>
      <c r="AE39" s="8"/>
      <c r="AF39" s="4"/>
      <c r="AG39" s="4"/>
      <c r="AH39" s="4"/>
      <c r="AI39" s="4"/>
      <c r="AJ39" s="4"/>
      <c r="AK39" s="4"/>
      <c r="AL39" s="142"/>
      <c r="AM39" s="21"/>
      <c r="AN39" s="21"/>
      <c r="AO39" s="21"/>
      <c r="AP39" s="21"/>
    </row>
    <row r="40" spans="1:44" ht="29.1" customHeight="1" x14ac:dyDescent="0.4">
      <c r="A40" s="518" t="s">
        <v>97</v>
      </c>
      <c r="B40" s="505"/>
      <c r="C40" s="505"/>
      <c r="D40" s="506"/>
      <c r="E40" s="691"/>
      <c r="F40" s="702"/>
      <c r="G40" s="698"/>
      <c r="H40" s="698"/>
      <c r="I40" s="698"/>
      <c r="J40" s="698"/>
      <c r="K40" s="702"/>
      <c r="L40" s="698"/>
      <c r="M40" s="703"/>
      <c r="N40" s="16"/>
      <c r="O40" s="151" t="s">
        <v>9</v>
      </c>
      <c r="P40" s="17"/>
      <c r="Q40" s="17"/>
      <c r="R40" s="17"/>
      <c r="S40" s="148" t="s">
        <v>98</v>
      </c>
      <c r="T40" s="4"/>
      <c r="U40" s="141"/>
      <c r="V40" s="4"/>
      <c r="W40" s="4"/>
      <c r="X40" s="4"/>
      <c r="Y40" s="4"/>
      <c r="Z40" s="4"/>
      <c r="AA40" s="4"/>
      <c r="AB40" s="47"/>
      <c r="AD40" s="2"/>
      <c r="AE40" s="8"/>
      <c r="AF40" s="4"/>
      <c r="AG40" s="4"/>
      <c r="AH40" s="4"/>
      <c r="AI40" s="4"/>
      <c r="AJ40" s="4"/>
      <c r="AK40" s="4"/>
      <c r="AL40" s="142"/>
      <c r="AM40" s="21"/>
      <c r="AN40" s="21"/>
      <c r="AO40" s="21"/>
      <c r="AP40" s="21"/>
    </row>
    <row r="41" spans="1:44" ht="29.1" customHeight="1" x14ac:dyDescent="0.4">
      <c r="A41" s="518" t="s">
        <v>99</v>
      </c>
      <c r="B41" s="505"/>
      <c r="C41" s="505"/>
      <c r="D41" s="506"/>
      <c r="E41" s="691"/>
      <c r="F41" s="695"/>
      <c r="G41" s="696"/>
      <c r="H41" s="693"/>
      <c r="I41" s="693"/>
      <c r="J41" s="693"/>
      <c r="K41" s="692"/>
      <c r="L41" s="698"/>
      <c r="M41" s="703"/>
      <c r="N41" s="19"/>
      <c r="O41" s="157">
        <v>1</v>
      </c>
      <c r="P41" s="145" t="s">
        <v>100</v>
      </c>
      <c r="Q41" s="145"/>
      <c r="R41" s="145"/>
      <c r="S41" s="156" t="s">
        <v>101</v>
      </c>
      <c r="T41" s="4"/>
      <c r="U41" s="141"/>
      <c r="V41" s="4"/>
      <c r="W41" s="4"/>
      <c r="X41" s="4"/>
      <c r="Y41" s="4"/>
      <c r="Z41" s="4"/>
      <c r="AA41" s="4"/>
      <c r="AB41" s="47"/>
      <c r="AD41" s="2"/>
      <c r="AE41" s="8"/>
      <c r="AF41" s="4"/>
      <c r="AG41" s="4"/>
      <c r="AH41" s="4"/>
      <c r="AI41" s="4"/>
      <c r="AJ41" s="4"/>
      <c r="AK41" s="4"/>
      <c r="AL41" s="142"/>
      <c r="AM41" s="21"/>
      <c r="AN41" s="21"/>
      <c r="AO41" s="21"/>
      <c r="AP41" s="21"/>
    </row>
    <row r="42" spans="1:44" ht="29.1" customHeight="1" x14ac:dyDescent="0.4">
      <c r="A42" s="518" t="s">
        <v>102</v>
      </c>
      <c r="B42" s="505"/>
      <c r="C42" s="505"/>
      <c r="D42" s="506"/>
      <c r="E42" s="691"/>
      <c r="F42" s="692" t="s">
        <v>103</v>
      </c>
      <c r="G42" s="693"/>
      <c r="H42" s="693"/>
      <c r="I42" s="693"/>
      <c r="J42" s="693"/>
      <c r="K42" s="692"/>
      <c r="L42" s="698"/>
      <c r="M42" s="703"/>
      <c r="N42" s="16"/>
      <c r="O42" s="157">
        <v>2</v>
      </c>
      <c r="P42" s="145" t="s">
        <v>104</v>
      </c>
      <c r="Q42" s="145"/>
      <c r="R42" s="145"/>
      <c r="S42" s="156" t="s">
        <v>101</v>
      </c>
      <c r="T42" s="4"/>
      <c r="U42" s="141"/>
      <c r="V42" s="4"/>
      <c r="W42" s="4"/>
      <c r="X42" s="4"/>
      <c r="Y42" s="4"/>
      <c r="Z42" s="4"/>
      <c r="AA42" s="4"/>
      <c r="AB42" s="47"/>
      <c r="AD42" s="2"/>
      <c r="AE42" s="8"/>
      <c r="AF42" s="4"/>
      <c r="AG42" s="4"/>
      <c r="AH42" s="4"/>
      <c r="AI42" s="4"/>
      <c r="AJ42" s="4"/>
      <c r="AK42" s="4"/>
      <c r="AL42" s="142"/>
      <c r="AM42" s="21"/>
      <c r="AN42" s="21"/>
      <c r="AO42" s="21"/>
      <c r="AP42" s="21"/>
    </row>
    <row r="43" spans="1:44" ht="29.1" customHeight="1" x14ac:dyDescent="0.4">
      <c r="A43" s="518" t="s">
        <v>105</v>
      </c>
      <c r="B43" s="505"/>
      <c r="C43" s="505"/>
      <c r="D43" s="506"/>
      <c r="E43" s="691"/>
      <c r="F43" s="695"/>
      <c r="G43" s="696"/>
      <c r="H43" s="698"/>
      <c r="I43" s="698"/>
      <c r="J43" s="698"/>
      <c r="K43" s="702"/>
      <c r="L43" s="698"/>
      <c r="M43" s="703"/>
      <c r="N43" s="16"/>
      <c r="O43" s="157">
        <v>3</v>
      </c>
      <c r="P43" s="145" t="s">
        <v>106</v>
      </c>
      <c r="Q43" s="145"/>
      <c r="R43" s="145"/>
      <c r="S43" s="156" t="s">
        <v>101</v>
      </c>
      <c r="T43" s="4"/>
      <c r="U43" s="46"/>
      <c r="V43" s="5"/>
      <c r="W43" s="4"/>
      <c r="X43" s="4"/>
      <c r="Y43" s="4"/>
      <c r="Z43" s="4"/>
      <c r="AA43" s="4"/>
      <c r="AB43" s="47"/>
      <c r="AD43" s="2"/>
      <c r="AE43" s="144"/>
      <c r="AF43" s="5"/>
      <c r="AG43" s="4"/>
      <c r="AH43" s="4"/>
      <c r="AI43" s="4"/>
      <c r="AJ43" s="4"/>
      <c r="AK43" s="4"/>
      <c r="AL43" s="142"/>
      <c r="AM43" s="21"/>
      <c r="AN43" s="21"/>
      <c r="AO43" s="21"/>
      <c r="AP43" s="21"/>
    </row>
    <row r="44" spans="1:44" ht="29.1" customHeight="1" x14ac:dyDescent="0.4">
      <c r="A44" s="465" t="s">
        <v>107</v>
      </c>
      <c r="B44" s="461"/>
      <c r="C44" s="471"/>
      <c r="D44" s="472"/>
      <c r="E44" s="691"/>
      <c r="F44" s="692" t="s">
        <v>108</v>
      </c>
      <c r="G44" s="693"/>
      <c r="H44" s="693"/>
      <c r="I44" s="693"/>
      <c r="J44" s="693"/>
      <c r="K44" s="692"/>
      <c r="L44" s="698"/>
      <c r="M44" s="703"/>
      <c r="N44" s="16"/>
      <c r="O44" s="157">
        <v>4</v>
      </c>
      <c r="P44" s="145" t="s">
        <v>109</v>
      </c>
      <c r="Q44" s="145"/>
      <c r="R44" s="145"/>
      <c r="S44" s="156" t="s">
        <v>101</v>
      </c>
      <c r="T44" s="4"/>
      <c r="U44" s="35"/>
      <c r="V44" s="24"/>
      <c r="W44" s="24"/>
      <c r="X44" s="24"/>
      <c r="Y44" s="24"/>
      <c r="Z44" s="24"/>
      <c r="AA44" s="24"/>
      <c r="AB44" s="31"/>
      <c r="AD44" s="2"/>
      <c r="AE44" s="2"/>
      <c r="AF44" s="2"/>
      <c r="AG44" s="2"/>
      <c r="AH44" s="2"/>
      <c r="AI44" s="2"/>
      <c r="AJ44" s="21"/>
      <c r="AK44" s="21"/>
      <c r="AL44" s="21"/>
      <c r="AM44" s="21"/>
      <c r="AN44" s="21"/>
      <c r="AO44" s="21"/>
      <c r="AP44" s="21"/>
    </row>
    <row r="45" spans="1:44" ht="29.1" customHeight="1" x14ac:dyDescent="0.4">
      <c r="A45" s="460"/>
      <c r="B45" s="473"/>
      <c r="C45" s="14"/>
      <c r="D45" s="474"/>
      <c r="E45" s="691"/>
      <c r="F45" s="702"/>
      <c r="G45" s="698"/>
      <c r="H45" s="693"/>
      <c r="I45" s="693"/>
      <c r="J45" s="693"/>
      <c r="K45" s="692"/>
      <c r="L45" s="698"/>
      <c r="M45" s="703"/>
      <c r="N45" s="16"/>
      <c r="O45" s="157">
        <v>5</v>
      </c>
      <c r="P45" s="145" t="s">
        <v>110</v>
      </c>
      <c r="Q45" s="145"/>
      <c r="R45" s="145"/>
      <c r="S45" s="156" t="s">
        <v>101</v>
      </c>
      <c r="T45" s="4"/>
      <c r="U45" s="18"/>
      <c r="V45" s="2"/>
      <c r="W45" s="2"/>
      <c r="X45" s="2"/>
      <c r="Y45" s="2"/>
      <c r="Z45" s="2"/>
      <c r="AA45" s="2"/>
      <c r="AB45" s="32"/>
      <c r="AC45" s="22"/>
      <c r="AD45" s="24"/>
      <c r="AE45" s="21"/>
      <c r="AF45" s="21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4" ht="29.1" customHeight="1" x14ac:dyDescent="0.4">
      <c r="A46" s="209" t="s">
        <v>111</v>
      </c>
      <c r="B46" s="461"/>
      <c r="C46" s="471"/>
      <c r="D46" s="472"/>
      <c r="E46" s="691"/>
      <c r="F46" s="710"/>
      <c r="G46" s="711"/>
      <c r="H46" s="711"/>
      <c r="I46" s="711"/>
      <c r="J46" s="711"/>
      <c r="K46" s="710"/>
      <c r="L46" s="711"/>
      <c r="M46" s="712"/>
      <c r="N46" s="16"/>
      <c r="O46" s="157">
        <v>6</v>
      </c>
      <c r="P46" s="152" t="s">
        <v>112</v>
      </c>
      <c r="Q46" s="152"/>
      <c r="R46" s="152"/>
      <c r="S46" s="156" t="s">
        <v>101</v>
      </c>
      <c r="T46" s="4"/>
      <c r="U46" s="18"/>
      <c r="V46" s="2"/>
      <c r="W46" s="2"/>
      <c r="X46" s="2"/>
      <c r="Y46" s="2"/>
      <c r="Z46" s="2"/>
      <c r="AA46" s="2"/>
      <c r="AB46" s="32"/>
      <c r="AC46" s="22"/>
      <c r="AD46" s="22"/>
      <c r="AE46" s="20"/>
      <c r="AF46" s="20"/>
    </row>
    <row r="47" spans="1:44" ht="29.1" customHeight="1" x14ac:dyDescent="0.4">
      <c r="A47" s="40">
        <v>1</v>
      </c>
      <c r="B47" s="473"/>
      <c r="C47" s="14"/>
      <c r="D47" s="474"/>
      <c r="E47" s="691"/>
      <c r="F47" s="713" t="s">
        <v>113</v>
      </c>
      <c r="G47" s="714"/>
      <c r="H47" s="714"/>
      <c r="I47" s="714"/>
      <c r="J47" s="714"/>
      <c r="K47" s="714"/>
      <c r="L47" s="714"/>
      <c r="M47" s="715" t="s">
        <v>114</v>
      </c>
      <c r="N47" s="16"/>
      <c r="O47" s="157">
        <v>7</v>
      </c>
      <c r="P47" s="145" t="s">
        <v>115</v>
      </c>
      <c r="Q47" s="145"/>
      <c r="R47" s="145"/>
      <c r="S47" s="156" t="s">
        <v>101</v>
      </c>
      <c r="T47" s="4"/>
      <c r="U47" s="18"/>
      <c r="V47" s="2"/>
      <c r="W47" s="2"/>
      <c r="X47" s="2"/>
      <c r="Y47" s="2"/>
      <c r="Z47" s="2"/>
      <c r="AA47" s="2"/>
      <c r="AB47" s="32"/>
      <c r="AC47" s="22"/>
      <c r="AD47" s="22"/>
      <c r="AE47" s="20"/>
      <c r="AF47" s="20"/>
    </row>
    <row r="48" spans="1:44" ht="29.1" customHeight="1" x14ac:dyDescent="0.4">
      <c r="A48" s="518" t="s">
        <v>116</v>
      </c>
      <c r="B48" s="505"/>
      <c r="C48" s="505"/>
      <c r="D48" s="506"/>
      <c r="E48" s="691"/>
      <c r="F48" s="702"/>
      <c r="G48" s="698"/>
      <c r="H48" s="693"/>
      <c r="I48" s="693"/>
      <c r="J48" s="693"/>
      <c r="K48" s="693"/>
      <c r="L48" s="693"/>
      <c r="M48" s="694"/>
      <c r="N48" s="16"/>
      <c r="O48" s="157">
        <v>8</v>
      </c>
      <c r="P48" s="145" t="s">
        <v>117</v>
      </c>
      <c r="Q48" s="145"/>
      <c r="R48" s="145"/>
      <c r="S48" s="156" t="s">
        <v>101</v>
      </c>
      <c r="T48" s="4"/>
      <c r="U48" s="18"/>
      <c r="V48" s="2"/>
      <c r="W48" s="2"/>
      <c r="X48" s="2"/>
      <c r="Y48" s="2"/>
      <c r="Z48" s="2"/>
      <c r="AA48" s="2"/>
      <c r="AB48" s="32"/>
      <c r="AC48" s="22"/>
      <c r="AD48" s="22"/>
      <c r="AE48" s="20"/>
      <c r="AF48" s="21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ht="29.1" customHeight="1" x14ac:dyDescent="0.4">
      <c r="A49" s="518" t="s">
        <v>118</v>
      </c>
      <c r="B49" s="505"/>
      <c r="C49" s="505"/>
      <c r="D49" s="506"/>
      <c r="E49" s="691"/>
      <c r="F49" s="692" t="s">
        <v>2057</v>
      </c>
      <c r="G49" s="693"/>
      <c r="H49" s="698"/>
      <c r="I49" s="698"/>
      <c r="J49" s="698"/>
      <c r="K49" s="698"/>
      <c r="L49" s="698"/>
      <c r="M49" s="703"/>
      <c r="N49" s="16"/>
      <c r="O49" s="157">
        <v>9</v>
      </c>
      <c r="P49" s="145" t="s">
        <v>120</v>
      </c>
      <c r="Q49" s="145"/>
      <c r="R49" s="145"/>
      <c r="S49" s="156" t="s">
        <v>101</v>
      </c>
      <c r="T49" s="4"/>
      <c r="U49" s="36"/>
      <c r="V49" s="2"/>
      <c r="W49" s="29"/>
      <c r="X49" s="29"/>
      <c r="Y49" s="29"/>
      <c r="Z49" s="29"/>
      <c r="AA49" s="29"/>
      <c r="AB49" s="32"/>
      <c r="AC49" s="22"/>
      <c r="AD49" s="22"/>
      <c r="AE49" s="20"/>
      <c r="AF49" s="21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ht="29.1" customHeight="1" x14ac:dyDescent="0.4">
      <c r="A50" s="518" t="s">
        <v>121</v>
      </c>
      <c r="B50" s="505"/>
      <c r="C50" s="505"/>
      <c r="D50" s="506"/>
      <c r="E50" s="464"/>
      <c r="F50" s="554"/>
      <c r="G50" s="555"/>
      <c r="H50" s="555"/>
      <c r="I50" s="555"/>
      <c r="J50" s="555"/>
      <c r="K50" s="555"/>
      <c r="L50" s="555"/>
      <c r="M50" s="569"/>
      <c r="N50" s="16"/>
      <c r="O50" s="157">
        <v>10</v>
      </c>
      <c r="P50" s="145" t="s">
        <v>122</v>
      </c>
      <c r="Q50" s="145"/>
      <c r="R50" s="145"/>
      <c r="S50" s="156" t="s">
        <v>101</v>
      </c>
      <c r="T50" s="4"/>
      <c r="U50" s="18"/>
      <c r="V50" s="2"/>
      <c r="W50" s="29"/>
      <c r="X50" s="29"/>
      <c r="Y50" s="29"/>
      <c r="Z50" s="29"/>
      <c r="AA50" s="29"/>
      <c r="AB50" s="32"/>
      <c r="AC50" s="22"/>
      <c r="AD50" s="22"/>
      <c r="AE50" s="20"/>
      <c r="AF50" s="21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ht="29.1" customHeight="1" x14ac:dyDescent="0.4">
      <c r="A51" s="465" t="s">
        <v>123</v>
      </c>
      <c r="B51" s="473"/>
      <c r="C51" s="14"/>
      <c r="D51" s="474"/>
      <c r="E51" s="464"/>
      <c r="F51" s="554"/>
      <c r="G51" s="555"/>
      <c r="H51" s="555"/>
      <c r="I51" s="555"/>
      <c r="J51" s="555"/>
      <c r="K51" s="555"/>
      <c r="L51" s="555"/>
      <c r="M51" s="569"/>
      <c r="N51" s="16"/>
      <c r="O51" s="157">
        <v>11</v>
      </c>
      <c r="P51" s="145" t="s">
        <v>124</v>
      </c>
      <c r="Q51" s="145"/>
      <c r="R51" s="145"/>
      <c r="S51" s="156" t="s">
        <v>125</v>
      </c>
      <c r="T51" s="4"/>
      <c r="U51" s="36" t="s">
        <v>126</v>
      </c>
      <c r="V51" s="2"/>
      <c r="W51" s="29"/>
      <c r="X51" s="29"/>
      <c r="Y51" s="29"/>
      <c r="Z51" s="29"/>
      <c r="AA51" s="29"/>
      <c r="AB51" s="32"/>
      <c r="AC51" s="22"/>
      <c r="AD51" s="22"/>
      <c r="AE51" s="20"/>
      <c r="AF51" s="21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ht="29.1" customHeight="1" x14ac:dyDescent="0.4">
      <c r="A52" s="460"/>
      <c r="B52" s="461"/>
      <c r="C52" s="471"/>
      <c r="D52" s="472"/>
      <c r="E52" s="464"/>
      <c r="F52" s="465" t="s">
        <v>103</v>
      </c>
      <c r="G52" s="466"/>
      <c r="H52" s="466"/>
      <c r="I52" s="466"/>
      <c r="J52" s="466"/>
      <c r="K52" s="466"/>
      <c r="L52" s="466"/>
      <c r="M52" s="481"/>
      <c r="N52" s="16"/>
      <c r="O52" s="157">
        <v>12</v>
      </c>
      <c r="P52" s="145" t="s">
        <v>127</v>
      </c>
      <c r="Q52" s="145"/>
      <c r="R52" s="145"/>
      <c r="S52" s="156" t="s">
        <v>125</v>
      </c>
      <c r="T52" s="4"/>
      <c r="U52" s="18"/>
      <c r="V52" s="2"/>
      <c r="W52" s="29"/>
      <c r="X52" s="29"/>
      <c r="Y52" s="29"/>
      <c r="Z52" s="29"/>
      <c r="AA52" s="29"/>
      <c r="AB52" s="32"/>
      <c r="AC52" s="22"/>
      <c r="AD52" s="22"/>
      <c r="AE52" s="20"/>
      <c r="AF52" s="21"/>
      <c r="AG52" s="2"/>
      <c r="AH52" s="2"/>
      <c r="AI52" s="2"/>
      <c r="AJ52" s="2"/>
      <c r="AK52" s="2"/>
      <c r="AL52" s="24"/>
      <c r="AM52" s="13"/>
      <c r="AN52" s="9"/>
      <c r="AO52" s="27"/>
      <c r="AP52" s="2"/>
      <c r="AQ52" s="2"/>
      <c r="AR52" s="2"/>
    </row>
    <row r="53" spans="1:44" ht="29.1" customHeight="1" x14ac:dyDescent="0.4">
      <c r="A53" s="40">
        <v>2</v>
      </c>
      <c r="B53" s="473"/>
      <c r="C53" s="14"/>
      <c r="D53" s="474"/>
      <c r="E53" s="464"/>
      <c r="F53" s="554"/>
      <c r="G53" s="555"/>
      <c r="H53" s="555"/>
      <c r="I53" s="555"/>
      <c r="J53" s="555"/>
      <c r="K53" s="555"/>
      <c r="L53" s="555"/>
      <c r="M53" s="569"/>
      <c r="N53" s="16"/>
      <c r="O53" s="157">
        <v>13</v>
      </c>
      <c r="P53" s="145" t="s">
        <v>128</v>
      </c>
      <c r="Q53" s="145"/>
      <c r="R53" s="145"/>
      <c r="S53" s="156" t="s">
        <v>125</v>
      </c>
      <c r="T53" s="4"/>
      <c r="U53" s="208">
        <v>1</v>
      </c>
      <c r="V53" s="24" t="s">
        <v>129</v>
      </c>
      <c r="W53" s="24"/>
      <c r="X53" s="24"/>
      <c r="Y53" s="24"/>
      <c r="Z53" s="24"/>
      <c r="AA53" s="24"/>
      <c r="AB53" s="31"/>
      <c r="AC53" s="22"/>
      <c r="AE53" s="20"/>
      <c r="AF53" s="21"/>
      <c r="AG53" s="2"/>
      <c r="AH53" s="2"/>
      <c r="AI53" s="2"/>
      <c r="AJ53" s="2"/>
      <c r="AK53" s="2"/>
      <c r="AL53" s="24"/>
      <c r="AM53" s="2"/>
      <c r="AN53" s="2"/>
      <c r="AO53" s="24"/>
      <c r="AP53" s="2"/>
      <c r="AQ53" s="2"/>
      <c r="AR53" s="2"/>
    </row>
    <row r="54" spans="1:44" ht="29.1" customHeight="1" x14ac:dyDescent="0.45">
      <c r="A54" s="465" t="s">
        <v>130</v>
      </c>
      <c r="B54" s="461"/>
      <c r="C54" s="471"/>
      <c r="D54" s="472"/>
      <c r="E54" s="464"/>
      <c r="F54" s="554"/>
      <c r="G54" s="555"/>
      <c r="H54" s="555"/>
      <c r="I54" s="555"/>
      <c r="J54" s="555"/>
      <c r="K54" s="555"/>
      <c r="L54" s="555"/>
      <c r="M54" s="569"/>
      <c r="N54" s="16"/>
      <c r="O54" s="157">
        <v>14</v>
      </c>
      <c r="P54" s="145" t="s">
        <v>131</v>
      </c>
      <c r="Q54" s="145"/>
      <c r="R54" s="145"/>
      <c r="S54" s="156" t="s">
        <v>125</v>
      </c>
      <c r="T54" s="4"/>
      <c r="U54" s="210"/>
      <c r="V54" s="24"/>
      <c r="W54" s="211"/>
      <c r="X54" s="211"/>
      <c r="Y54" s="211"/>
      <c r="Z54" s="211"/>
      <c r="AA54" s="211"/>
      <c r="AB54" s="31"/>
      <c r="AC54" s="22"/>
      <c r="AD54" s="22"/>
      <c r="AE54" s="20"/>
      <c r="AF54" s="21"/>
      <c r="AG54" s="2"/>
      <c r="AH54" s="2"/>
      <c r="AI54" s="2"/>
      <c r="AJ54" s="2"/>
      <c r="AK54" s="2"/>
      <c r="AL54" s="25"/>
      <c r="AM54" s="2"/>
      <c r="AN54" s="25"/>
      <c r="AO54" s="2"/>
      <c r="AP54" s="2"/>
      <c r="AQ54" s="2"/>
      <c r="AR54" s="2"/>
    </row>
    <row r="55" spans="1:44" ht="29.1" customHeight="1" x14ac:dyDescent="0.4">
      <c r="A55" s="209" t="s">
        <v>132</v>
      </c>
      <c r="B55" s="466" t="s">
        <v>29</v>
      </c>
      <c r="C55" s="14">
        <v>0</v>
      </c>
      <c r="D55" s="482"/>
      <c r="E55" s="464"/>
      <c r="F55" s="465" t="s">
        <v>96</v>
      </c>
      <c r="G55" s="466"/>
      <c r="H55" s="466"/>
      <c r="I55" s="466"/>
      <c r="J55" s="466"/>
      <c r="K55" s="466"/>
      <c r="L55" s="466"/>
      <c r="M55" s="481"/>
      <c r="N55" s="16"/>
      <c r="O55" s="157">
        <v>15</v>
      </c>
      <c r="P55" s="145" t="s">
        <v>133</v>
      </c>
      <c r="Q55" s="145"/>
      <c r="R55" s="145"/>
      <c r="S55" s="156" t="s">
        <v>125</v>
      </c>
      <c r="T55" s="4"/>
      <c r="U55" s="208">
        <v>2</v>
      </c>
      <c r="V55" s="505" t="s">
        <v>134</v>
      </c>
      <c r="W55" s="505"/>
      <c r="X55" s="505"/>
      <c r="Y55" s="505"/>
      <c r="Z55" s="505"/>
      <c r="AA55" s="505"/>
      <c r="AB55" s="506"/>
      <c r="AC55" s="22"/>
      <c r="AE55" s="20"/>
      <c r="AF55" s="21"/>
      <c r="AG55" s="2"/>
      <c r="AH55" s="2"/>
      <c r="AI55" s="2"/>
      <c r="AJ55" s="2"/>
      <c r="AK55" s="2"/>
      <c r="AL55" s="24"/>
      <c r="AM55" s="2"/>
      <c r="AN55" s="4"/>
      <c r="AO55" s="2"/>
      <c r="AP55" s="2"/>
      <c r="AQ55" s="2"/>
      <c r="AR55" s="2"/>
    </row>
    <row r="56" spans="1:44" ht="29.1" customHeight="1" x14ac:dyDescent="0.4">
      <c r="A56" s="209" t="s">
        <v>135</v>
      </c>
      <c r="B56" s="466" t="s">
        <v>29</v>
      </c>
      <c r="C56" s="574"/>
      <c r="D56" s="575"/>
      <c r="E56" s="464"/>
      <c r="F56" s="554"/>
      <c r="G56" s="555"/>
      <c r="H56" s="555"/>
      <c r="I56" s="555"/>
      <c r="J56" s="555"/>
      <c r="K56" s="483"/>
      <c r="L56" s="483"/>
      <c r="M56" s="484"/>
      <c r="N56" s="16"/>
      <c r="O56" s="157">
        <v>16</v>
      </c>
      <c r="P56" s="145" t="s">
        <v>136</v>
      </c>
      <c r="Q56" s="153"/>
      <c r="R56" s="153"/>
      <c r="S56" s="156" t="s">
        <v>125</v>
      </c>
      <c r="T56" s="4"/>
      <c r="U56" s="208"/>
      <c r="V56" s="24" t="s">
        <v>137</v>
      </c>
      <c r="W56" s="23"/>
      <c r="X56" s="23"/>
      <c r="Y56" s="23"/>
      <c r="Z56" s="23"/>
      <c r="AA56" s="23"/>
      <c r="AB56" s="31"/>
      <c r="AD56" s="22"/>
      <c r="AE56" s="20"/>
      <c r="AF56" s="21"/>
      <c r="AG56" s="2"/>
      <c r="AH56" s="2"/>
      <c r="AI56" s="2"/>
      <c r="AJ56" s="2"/>
      <c r="AK56" s="2"/>
      <c r="AL56" s="24"/>
      <c r="AM56" s="2"/>
      <c r="AN56" s="4"/>
      <c r="AO56" s="28"/>
      <c r="AP56" s="2"/>
      <c r="AQ56" s="2"/>
      <c r="AR56" s="2"/>
    </row>
    <row r="57" spans="1:44" ht="29.1" customHeight="1" x14ac:dyDescent="0.45">
      <c r="A57" s="571"/>
      <c r="B57" s="572"/>
      <c r="C57" s="572"/>
      <c r="D57" s="573"/>
      <c r="E57" s="464"/>
      <c r="F57" s="554"/>
      <c r="G57" s="555"/>
      <c r="H57" s="555"/>
      <c r="I57" s="555"/>
      <c r="J57" s="555"/>
      <c r="K57" s="485"/>
      <c r="L57" s="485"/>
      <c r="M57" s="484"/>
      <c r="N57" s="16"/>
      <c r="O57" s="157">
        <v>17</v>
      </c>
      <c r="P57" s="145" t="s">
        <v>138</v>
      </c>
      <c r="Q57" s="145"/>
      <c r="R57" s="145"/>
      <c r="S57" s="156" t="s">
        <v>125</v>
      </c>
      <c r="T57" s="4"/>
      <c r="U57" s="210"/>
      <c r="V57" s="24"/>
      <c r="W57" s="24"/>
      <c r="X57" s="24"/>
      <c r="Y57" s="24"/>
      <c r="Z57" s="24"/>
      <c r="AA57" s="24"/>
      <c r="AB57" s="31"/>
      <c r="AD57" s="22"/>
      <c r="AE57" s="20"/>
      <c r="AF57" s="21"/>
      <c r="AG57" s="2"/>
      <c r="AH57" s="2"/>
      <c r="AI57" s="2"/>
      <c r="AJ57" s="2"/>
      <c r="AK57" s="2"/>
      <c r="AL57" s="24"/>
      <c r="AM57" s="2"/>
      <c r="AN57" s="4"/>
      <c r="AO57" s="28"/>
      <c r="AP57" s="2"/>
      <c r="AQ57" s="2"/>
      <c r="AR57" s="2"/>
    </row>
    <row r="58" spans="1:44" ht="29.1" customHeight="1" x14ac:dyDescent="0.4">
      <c r="A58" s="571"/>
      <c r="B58" s="572"/>
      <c r="C58" s="572"/>
      <c r="D58" s="573"/>
      <c r="E58" s="464"/>
      <c r="F58" s="465" t="s">
        <v>108</v>
      </c>
      <c r="G58" s="466"/>
      <c r="H58" s="466"/>
      <c r="I58" s="466"/>
      <c r="J58" s="466"/>
      <c r="K58" s="466"/>
      <c r="L58" s="466"/>
      <c r="M58" s="486" t="s">
        <v>113</v>
      </c>
      <c r="N58" s="16"/>
      <c r="O58" s="157">
        <v>18</v>
      </c>
      <c r="P58" s="145" t="s">
        <v>139</v>
      </c>
      <c r="Q58" s="145"/>
      <c r="R58" s="145"/>
      <c r="S58" s="156" t="s">
        <v>125</v>
      </c>
      <c r="T58" s="4"/>
      <c r="U58" s="208">
        <v>3</v>
      </c>
      <c r="V58" s="505" t="s">
        <v>140</v>
      </c>
      <c r="W58" s="505"/>
      <c r="X58" s="505"/>
      <c r="Y58" s="505"/>
      <c r="Z58" s="505"/>
      <c r="AA58" s="505"/>
      <c r="AB58" s="506"/>
      <c r="AD58" s="22"/>
      <c r="AE58" s="20"/>
      <c r="AF58" s="21"/>
      <c r="AG58" s="2"/>
      <c r="AH58" s="2"/>
      <c r="AI58" s="2"/>
      <c r="AJ58" s="2"/>
      <c r="AK58" s="2"/>
      <c r="AL58" s="24"/>
      <c r="AM58" s="4"/>
      <c r="AN58" s="2"/>
      <c r="AO58" s="28"/>
      <c r="AP58" s="2"/>
      <c r="AQ58" s="2"/>
      <c r="AR58" s="2"/>
    </row>
    <row r="59" spans="1:44" ht="29.1" customHeight="1" x14ac:dyDescent="0.4">
      <c r="A59" s="460"/>
      <c r="B59" s="469"/>
      <c r="C59" s="469"/>
      <c r="D59" s="463"/>
      <c r="E59" s="464"/>
      <c r="F59" s="460"/>
      <c r="G59" s="469"/>
      <c r="H59" s="469"/>
      <c r="I59" s="469"/>
      <c r="J59" s="469"/>
      <c r="K59" s="469"/>
      <c r="L59" s="469"/>
      <c r="M59" s="463"/>
      <c r="N59" s="16"/>
      <c r="O59" s="157">
        <v>19</v>
      </c>
      <c r="P59" s="145" t="s">
        <v>141</v>
      </c>
      <c r="Q59" s="145"/>
      <c r="R59" s="145"/>
      <c r="S59" s="156" t="s">
        <v>125</v>
      </c>
      <c r="T59" s="4"/>
      <c r="U59" s="208"/>
      <c r="V59" s="505" t="s">
        <v>142</v>
      </c>
      <c r="W59" s="505"/>
      <c r="X59" s="505"/>
      <c r="Y59" s="505"/>
      <c r="Z59" s="505"/>
      <c r="AA59" s="505"/>
      <c r="AB59" s="506"/>
      <c r="AD59" s="22"/>
      <c r="AE59" s="20"/>
      <c r="AF59" s="21"/>
      <c r="AG59" s="2"/>
      <c r="AH59" s="2"/>
      <c r="AI59" s="2"/>
      <c r="AJ59" s="2"/>
      <c r="AK59" s="2"/>
      <c r="AL59" s="25"/>
      <c r="AM59" s="5"/>
      <c r="AN59" s="25"/>
      <c r="AO59" s="2"/>
      <c r="AP59" s="2"/>
      <c r="AQ59" s="2"/>
      <c r="AR59" s="2"/>
    </row>
    <row r="60" spans="1:44" ht="29.1" customHeight="1" x14ac:dyDescent="0.4">
      <c r="A60" s="518" t="s">
        <v>143</v>
      </c>
      <c r="B60" s="505"/>
      <c r="C60" s="505"/>
      <c r="D60" s="506"/>
      <c r="E60" s="464"/>
      <c r="F60" s="460"/>
      <c r="G60" s="469"/>
      <c r="H60" s="469"/>
      <c r="I60" s="469"/>
      <c r="J60" s="469"/>
      <c r="K60" s="469"/>
      <c r="L60" s="469"/>
      <c r="M60" s="463"/>
      <c r="N60" s="16"/>
      <c r="O60" s="157" t="s">
        <v>144</v>
      </c>
      <c r="P60" s="145" t="s">
        <v>145</v>
      </c>
      <c r="Q60" s="153"/>
      <c r="R60" s="153"/>
      <c r="S60" s="156" t="s">
        <v>125</v>
      </c>
      <c r="T60" s="4"/>
      <c r="U60" s="208"/>
      <c r="V60" s="505" t="s">
        <v>146</v>
      </c>
      <c r="W60" s="505"/>
      <c r="X60" s="505"/>
      <c r="Y60" s="505"/>
      <c r="Z60" s="505"/>
      <c r="AA60" s="505"/>
      <c r="AB60" s="506"/>
      <c r="AD60" s="22"/>
      <c r="AE60" s="20"/>
      <c r="AF60" s="21"/>
      <c r="AG60" s="2"/>
      <c r="AH60" s="2"/>
      <c r="AI60" s="2"/>
      <c r="AJ60" s="2"/>
      <c r="AK60" s="2"/>
      <c r="AL60" s="2"/>
      <c r="AM60" s="2"/>
      <c r="AN60" s="10"/>
      <c r="AO60" s="2"/>
      <c r="AP60" s="2"/>
      <c r="AQ60" s="2"/>
      <c r="AR60" s="2"/>
    </row>
    <row r="61" spans="1:44" ht="29.1" customHeight="1" x14ac:dyDescent="0.4">
      <c r="A61" s="518" t="s">
        <v>147</v>
      </c>
      <c r="B61" s="505"/>
      <c r="C61" s="505"/>
      <c r="D61" s="506"/>
      <c r="E61" s="464"/>
      <c r="F61" s="209" t="s">
        <v>81</v>
      </c>
      <c r="G61" s="470"/>
      <c r="H61" s="466"/>
      <c r="I61" s="466"/>
      <c r="J61" s="466"/>
      <c r="K61" s="466"/>
      <c r="L61" s="469"/>
      <c r="M61" s="463"/>
      <c r="N61" s="16"/>
      <c r="O61" s="157">
        <v>20</v>
      </c>
      <c r="P61" s="145" t="s">
        <v>148</v>
      </c>
      <c r="Q61" s="153"/>
      <c r="R61" s="153"/>
      <c r="S61" s="156" t="s">
        <v>149</v>
      </c>
      <c r="T61" s="4"/>
      <c r="U61" s="208"/>
      <c r="V61" s="26" t="s">
        <v>150</v>
      </c>
      <c r="W61" s="24"/>
      <c r="X61" s="24"/>
      <c r="Y61" s="24"/>
      <c r="Z61" s="24"/>
      <c r="AA61" s="24"/>
      <c r="AB61" s="31"/>
      <c r="AD61" s="22"/>
      <c r="AE61" s="20"/>
      <c r="AF61" s="21"/>
      <c r="AG61" s="4"/>
      <c r="AH61" s="4"/>
      <c r="AI61" s="2"/>
      <c r="AJ61" s="2"/>
      <c r="AK61" s="2"/>
      <c r="AL61" s="24"/>
      <c r="AM61" s="4"/>
      <c r="AN61" s="4"/>
      <c r="AO61" s="28"/>
      <c r="AP61" s="2"/>
      <c r="AQ61" s="2"/>
      <c r="AR61" s="2"/>
    </row>
    <row r="62" spans="1:44" ht="29.1" customHeight="1" x14ac:dyDescent="0.45">
      <c r="A62" s="465" t="s">
        <v>151</v>
      </c>
      <c r="B62" s="469"/>
      <c r="C62" s="469"/>
      <c r="D62" s="463"/>
      <c r="E62" s="464"/>
      <c r="F62" s="460"/>
      <c r="G62" s="469"/>
      <c r="H62" s="469"/>
      <c r="I62" s="469"/>
      <c r="J62" s="469"/>
      <c r="K62" s="469"/>
      <c r="L62" s="487"/>
      <c r="M62" s="488"/>
      <c r="N62" s="16"/>
      <c r="O62" s="157">
        <v>21</v>
      </c>
      <c r="P62" s="145" t="s">
        <v>152</v>
      </c>
      <c r="Q62" s="153"/>
      <c r="R62" s="153"/>
      <c r="S62" s="156" t="s">
        <v>149</v>
      </c>
      <c r="T62" s="4"/>
      <c r="U62" s="210"/>
      <c r="V62" s="24"/>
      <c r="W62" s="25"/>
      <c r="X62" s="212"/>
      <c r="Y62" s="212"/>
      <c r="Z62" s="212"/>
      <c r="AA62" s="212"/>
      <c r="AB62" s="31"/>
      <c r="AD62" s="22"/>
      <c r="AE62" s="20"/>
      <c r="AF62" s="21"/>
      <c r="AG62" s="4"/>
      <c r="AH62" s="4"/>
      <c r="AI62" s="2"/>
      <c r="AJ62" s="2"/>
      <c r="AK62" s="2"/>
      <c r="AL62" s="24"/>
      <c r="AM62" s="2"/>
      <c r="AN62" s="4"/>
      <c r="AO62" s="28"/>
      <c r="AP62" s="2"/>
      <c r="AQ62" s="2"/>
      <c r="AR62" s="2"/>
    </row>
    <row r="63" spans="1:44" ht="29.1" customHeight="1" x14ac:dyDescent="0.4">
      <c r="A63" s="460"/>
      <c r="B63" s="473"/>
      <c r="C63" s="14"/>
      <c r="D63" s="474"/>
      <c r="E63" s="464"/>
      <c r="F63" s="465" t="s">
        <v>88</v>
      </c>
      <c r="G63" s="466"/>
      <c r="H63" s="466"/>
      <c r="I63" s="466"/>
      <c r="J63" s="466"/>
      <c r="K63" s="489"/>
      <c r="L63" s="467"/>
      <c r="M63" s="468"/>
      <c r="N63" s="16"/>
      <c r="O63" s="157">
        <v>22</v>
      </c>
      <c r="P63" s="145" t="s">
        <v>153</v>
      </c>
      <c r="Q63" s="153"/>
      <c r="R63" s="153"/>
      <c r="S63" s="156" t="s">
        <v>149</v>
      </c>
      <c r="T63" s="4"/>
      <c r="U63" s="208">
        <v>4</v>
      </c>
      <c r="V63" s="505" t="s">
        <v>154</v>
      </c>
      <c r="W63" s="505"/>
      <c r="X63" s="505"/>
      <c r="Y63" s="505"/>
      <c r="Z63" s="505"/>
      <c r="AA63" s="505"/>
      <c r="AB63" s="506"/>
      <c r="AD63" s="22"/>
      <c r="AE63" s="20"/>
      <c r="AF63" s="21"/>
      <c r="AG63" s="4"/>
      <c r="AH63" s="4"/>
      <c r="AI63" s="2"/>
      <c r="AJ63" s="2"/>
      <c r="AK63" s="2"/>
      <c r="AL63" s="24"/>
      <c r="AM63" s="4"/>
      <c r="AN63" s="2"/>
      <c r="AO63" s="28"/>
      <c r="AP63" s="2"/>
      <c r="AQ63" s="2"/>
      <c r="AR63" s="2"/>
    </row>
    <row r="64" spans="1:44" ht="29.1" customHeight="1" x14ac:dyDescent="0.4">
      <c r="A64" s="40" t="s">
        <v>155</v>
      </c>
      <c r="B64" s="461"/>
      <c r="C64" s="471"/>
      <c r="D64" s="472"/>
      <c r="E64" s="464"/>
      <c r="F64" s="209"/>
      <c r="G64" s="470"/>
      <c r="H64" s="466"/>
      <c r="I64" s="466"/>
      <c r="J64" s="466"/>
      <c r="K64" s="465"/>
      <c r="L64" s="467"/>
      <c r="M64" s="468"/>
      <c r="N64" s="16"/>
      <c r="O64" s="157">
        <v>23</v>
      </c>
      <c r="P64" s="145" t="s">
        <v>156</v>
      </c>
      <c r="Q64" s="145"/>
      <c r="R64" s="145"/>
      <c r="S64" s="156" t="s">
        <v>149</v>
      </c>
      <c r="T64" s="4"/>
      <c r="U64" s="208"/>
      <c r="V64" s="505" t="s">
        <v>157</v>
      </c>
      <c r="W64" s="505"/>
      <c r="X64" s="505"/>
      <c r="Y64" s="505"/>
      <c r="Z64" s="505"/>
      <c r="AA64" s="505"/>
      <c r="AB64" s="506"/>
      <c r="AD64" s="22"/>
      <c r="AE64" s="20"/>
      <c r="AF64" s="21"/>
      <c r="AG64" s="4"/>
      <c r="AH64" s="4"/>
      <c r="AI64" s="2"/>
      <c r="AJ64" s="2"/>
      <c r="AK64" s="2"/>
      <c r="AL64" s="25"/>
      <c r="AM64" s="2"/>
      <c r="AN64" s="2"/>
      <c r="AO64" s="2"/>
      <c r="AP64" s="2"/>
      <c r="AQ64" s="2"/>
      <c r="AR64" s="2"/>
    </row>
    <row r="65" spans="1:44" ht="29.1" customHeight="1" x14ac:dyDescent="0.4">
      <c r="A65" s="465" t="s">
        <v>158</v>
      </c>
      <c r="B65" s="469"/>
      <c r="C65" s="469"/>
      <c r="D65" s="463"/>
      <c r="E65" s="464"/>
      <c r="F65" s="209" t="s">
        <v>52</v>
      </c>
      <c r="G65" s="470"/>
      <c r="H65" s="466"/>
      <c r="I65" s="466"/>
      <c r="J65" s="466"/>
      <c r="K65" s="465"/>
      <c r="L65" s="467"/>
      <c r="M65" s="468"/>
      <c r="N65" s="16"/>
      <c r="O65" s="157">
        <v>24</v>
      </c>
      <c r="P65" s="152" t="s">
        <v>159</v>
      </c>
      <c r="Q65" s="154"/>
      <c r="R65" s="154"/>
      <c r="S65" s="156" t="s">
        <v>149</v>
      </c>
      <c r="T65" s="4"/>
      <c r="U65" s="208"/>
      <c r="V65" s="24" t="s">
        <v>160</v>
      </c>
      <c r="W65" s="24"/>
      <c r="X65" s="24"/>
      <c r="Y65" s="24"/>
      <c r="Z65" s="24"/>
      <c r="AA65" s="24"/>
      <c r="AB65" s="31"/>
      <c r="AC65" s="22"/>
      <c r="AD65" s="22"/>
      <c r="AE65" s="20"/>
      <c r="AF65" s="21"/>
      <c r="AG65" s="4"/>
      <c r="AH65" s="4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ht="29.1" customHeight="1" x14ac:dyDescent="0.45">
      <c r="A66" s="209" t="s">
        <v>161</v>
      </c>
      <c r="B66" s="490" t="s">
        <v>29</v>
      </c>
      <c r="C66" s="14"/>
      <c r="D66" s="568" t="s">
        <v>87</v>
      </c>
      <c r="E66" s="464"/>
      <c r="F66" s="460"/>
      <c r="G66" s="469" t="s">
        <v>53</v>
      </c>
      <c r="H66" s="469"/>
      <c r="I66" s="469"/>
      <c r="J66" s="469"/>
      <c r="K66" s="460"/>
      <c r="L66" s="467"/>
      <c r="M66" s="468"/>
      <c r="N66" s="16"/>
      <c r="O66" s="157">
        <v>25</v>
      </c>
      <c r="P66" s="145" t="s">
        <v>162</v>
      </c>
      <c r="Q66" s="153"/>
      <c r="R66" s="153"/>
      <c r="S66" s="156" t="s">
        <v>163</v>
      </c>
      <c r="T66" s="2"/>
      <c r="U66" s="210"/>
      <c r="V66" s="24"/>
      <c r="W66" s="24"/>
      <c r="X66" s="24"/>
      <c r="Y66" s="24"/>
      <c r="Z66" s="24"/>
      <c r="AA66" s="24"/>
      <c r="AB66" s="31"/>
      <c r="AC66" s="22"/>
      <c r="AE66" s="20"/>
      <c r="AF66" s="21"/>
      <c r="AG66" s="4"/>
      <c r="AH66" s="4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ht="29.1" customHeight="1" x14ac:dyDescent="0.4">
      <c r="A67" s="460"/>
      <c r="B67" s="469"/>
      <c r="C67" s="471"/>
      <c r="D67" s="568"/>
      <c r="E67" s="464"/>
      <c r="F67" s="209"/>
      <c r="G67" s="470"/>
      <c r="H67" s="466"/>
      <c r="I67" s="466"/>
      <c r="J67" s="466"/>
      <c r="K67" s="465"/>
      <c r="L67" s="467"/>
      <c r="M67" s="468"/>
      <c r="N67" s="16"/>
      <c r="O67" s="157">
        <v>26</v>
      </c>
      <c r="P67" s="145" t="s">
        <v>164</v>
      </c>
      <c r="Q67" s="153"/>
      <c r="R67" s="153"/>
      <c r="S67" s="156" t="s">
        <v>163</v>
      </c>
      <c r="T67" s="2"/>
      <c r="U67" s="208">
        <v>5</v>
      </c>
      <c r="V67" s="505" t="s">
        <v>165</v>
      </c>
      <c r="W67" s="505"/>
      <c r="X67" s="505"/>
      <c r="Y67" s="505"/>
      <c r="Z67" s="505"/>
      <c r="AA67" s="505"/>
      <c r="AB67" s="506"/>
      <c r="AC67" s="22"/>
      <c r="AE67" s="20"/>
      <c r="AF67" s="21"/>
      <c r="AG67" s="4"/>
      <c r="AH67" s="4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ht="29.1" customHeight="1" x14ac:dyDescent="0.4">
      <c r="A68" s="209" t="s">
        <v>37</v>
      </c>
      <c r="B68" s="490" t="s">
        <v>29</v>
      </c>
      <c r="C68" s="469"/>
      <c r="D68" s="491" t="s">
        <v>166</v>
      </c>
      <c r="E68" s="464"/>
      <c r="F68" s="465" t="s">
        <v>96</v>
      </c>
      <c r="G68" s="466"/>
      <c r="H68" s="466"/>
      <c r="I68" s="466"/>
      <c r="J68" s="466"/>
      <c r="K68" s="465"/>
      <c r="L68" s="467"/>
      <c r="M68" s="468"/>
      <c r="N68" s="16"/>
      <c r="O68" s="157">
        <v>27</v>
      </c>
      <c r="P68" s="145" t="s">
        <v>167</v>
      </c>
      <c r="Q68" s="145"/>
      <c r="R68" s="145"/>
      <c r="S68" s="156" t="s">
        <v>168</v>
      </c>
      <c r="T68" s="4"/>
      <c r="U68" s="208"/>
      <c r="V68" s="24" t="s">
        <v>169</v>
      </c>
      <c r="W68" s="24"/>
      <c r="X68" s="24"/>
      <c r="Y68" s="24"/>
      <c r="Z68" s="24"/>
      <c r="AA68" s="24"/>
      <c r="AB68" s="31"/>
      <c r="AC68" s="22"/>
      <c r="AD68" s="3"/>
      <c r="AE68" s="3"/>
      <c r="AF68" s="4"/>
      <c r="AG68" s="4"/>
      <c r="AH68" s="4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ht="29.1" customHeight="1" x14ac:dyDescent="0.4">
      <c r="A69" s="460"/>
      <c r="B69" s="469"/>
      <c r="C69" s="14"/>
      <c r="D69" s="463"/>
      <c r="E69" s="464"/>
      <c r="F69" s="460"/>
      <c r="G69" s="469"/>
      <c r="H69" s="469"/>
      <c r="I69" s="469"/>
      <c r="J69" s="469"/>
      <c r="K69" s="460"/>
      <c r="L69" s="467"/>
      <c r="M69" s="468"/>
      <c r="N69" s="16"/>
      <c r="O69" s="157">
        <v>28</v>
      </c>
      <c r="P69" s="145" t="s">
        <v>170</v>
      </c>
      <c r="Q69" s="155"/>
      <c r="R69" s="145"/>
      <c r="S69" s="156" t="s">
        <v>168</v>
      </c>
      <c r="T69" s="4"/>
      <c r="U69" s="208"/>
      <c r="V69" s="26"/>
      <c r="W69" s="24"/>
      <c r="X69" s="24"/>
      <c r="Y69" s="24"/>
      <c r="Z69" s="24"/>
      <c r="AA69" s="24"/>
      <c r="AB69" s="31"/>
      <c r="AC69" s="22"/>
      <c r="AD69" s="3"/>
      <c r="AE69" s="3"/>
      <c r="AF69" s="4"/>
      <c r="AG69" s="8"/>
      <c r="AH69" s="4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ht="29.1" customHeight="1" x14ac:dyDescent="0.4">
      <c r="A70" s="518" t="s">
        <v>171</v>
      </c>
      <c r="B70" s="505"/>
      <c r="C70" s="505"/>
      <c r="D70" s="506"/>
      <c r="E70" s="464"/>
      <c r="F70" s="209"/>
      <c r="G70" s="470"/>
      <c r="H70" s="466"/>
      <c r="I70" s="466"/>
      <c r="J70" s="466"/>
      <c r="K70" s="465"/>
      <c r="L70" s="467"/>
      <c r="M70" s="468"/>
      <c r="N70" s="16"/>
      <c r="O70" s="157">
        <v>29</v>
      </c>
      <c r="P70" s="145" t="s">
        <v>172</v>
      </c>
      <c r="Q70" s="145"/>
      <c r="R70" s="145"/>
      <c r="S70" s="156" t="s">
        <v>168</v>
      </c>
      <c r="T70" s="4"/>
      <c r="U70" s="208">
        <v>15</v>
      </c>
      <c r="V70" s="505" t="s">
        <v>173</v>
      </c>
      <c r="W70" s="505"/>
      <c r="X70" s="505"/>
      <c r="Y70" s="505"/>
      <c r="Z70" s="505"/>
      <c r="AA70" s="505"/>
      <c r="AB70" s="506"/>
      <c r="AC70" s="22"/>
      <c r="AD70" s="3"/>
      <c r="AE70" s="3"/>
      <c r="AF70" s="4"/>
      <c r="AG70" s="4"/>
      <c r="AH70" s="4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ht="29.1" customHeight="1" x14ac:dyDescent="0.4">
      <c r="A71" s="518" t="s">
        <v>174</v>
      </c>
      <c r="B71" s="505"/>
      <c r="C71" s="505"/>
      <c r="D71" s="506"/>
      <c r="E71" s="464"/>
      <c r="F71" s="465" t="s">
        <v>103</v>
      </c>
      <c r="G71" s="466"/>
      <c r="H71" s="466"/>
      <c r="I71" s="466"/>
      <c r="J71" s="466"/>
      <c r="K71" s="465"/>
      <c r="L71" s="467"/>
      <c r="M71" s="468"/>
      <c r="N71" s="16"/>
      <c r="O71" s="157">
        <v>30</v>
      </c>
      <c r="P71" s="145" t="s">
        <v>175</v>
      </c>
      <c r="Q71" s="145"/>
      <c r="R71" s="145"/>
      <c r="S71" s="156" t="s">
        <v>168</v>
      </c>
      <c r="T71" s="4"/>
      <c r="U71" s="208"/>
      <c r="V71" s="505" t="s">
        <v>176</v>
      </c>
      <c r="W71" s="505"/>
      <c r="X71" s="505"/>
      <c r="Y71" s="505"/>
      <c r="Z71" s="505"/>
      <c r="AA71" s="505"/>
      <c r="AB71" s="506"/>
      <c r="AC71" s="22"/>
      <c r="AD71" s="3"/>
      <c r="AE71" s="3"/>
      <c r="AF71" s="4"/>
      <c r="AG71" s="4"/>
      <c r="AH71" s="4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ht="29.1" customHeight="1" x14ac:dyDescent="0.4">
      <c r="A72" s="518" t="s">
        <v>177</v>
      </c>
      <c r="B72" s="505"/>
      <c r="C72" s="505"/>
      <c r="D72" s="506"/>
      <c r="E72" s="464"/>
      <c r="F72" s="209"/>
      <c r="G72" s="470" t="s">
        <v>178</v>
      </c>
      <c r="H72" s="469"/>
      <c r="I72" s="469"/>
      <c r="J72" s="469"/>
      <c r="K72" s="460"/>
      <c r="L72" s="467"/>
      <c r="M72" s="468"/>
      <c r="N72" s="16"/>
      <c r="O72" s="157" t="s">
        <v>179</v>
      </c>
      <c r="P72" s="145" t="s">
        <v>180</v>
      </c>
      <c r="Q72" s="145"/>
      <c r="R72" s="145"/>
      <c r="S72" s="156" t="s">
        <v>168</v>
      </c>
      <c r="T72" s="4"/>
      <c r="U72" s="208"/>
      <c r="V72" s="24" t="s">
        <v>181</v>
      </c>
      <c r="W72" s="24"/>
      <c r="X72" s="24"/>
      <c r="Y72" s="24"/>
      <c r="Z72" s="24"/>
      <c r="AA72" s="24"/>
      <c r="AB72" s="31"/>
      <c r="AC72" s="22"/>
      <c r="AD72" s="3"/>
      <c r="AE72" s="3"/>
      <c r="AF72" s="4"/>
      <c r="AG72" s="4"/>
      <c r="AH72" s="4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ht="29.1" customHeight="1" x14ac:dyDescent="0.4">
      <c r="A73" s="518" t="s">
        <v>182</v>
      </c>
      <c r="B73" s="505"/>
      <c r="C73" s="505"/>
      <c r="D73" s="506"/>
      <c r="E73" s="464"/>
      <c r="F73" s="465" t="s">
        <v>108</v>
      </c>
      <c r="G73" s="466"/>
      <c r="H73" s="466"/>
      <c r="I73" s="466"/>
      <c r="J73" s="466"/>
      <c r="K73" s="465"/>
      <c r="L73" s="467"/>
      <c r="M73" s="468"/>
      <c r="N73" s="16"/>
      <c r="O73" s="157" t="s">
        <v>183</v>
      </c>
      <c r="P73" s="145" t="s">
        <v>180</v>
      </c>
      <c r="Q73" s="145"/>
      <c r="R73" s="145"/>
      <c r="S73" s="156" t="s">
        <v>184</v>
      </c>
      <c r="T73" s="4"/>
      <c r="U73" s="208"/>
      <c r="V73" s="24"/>
      <c r="W73" s="24"/>
      <c r="X73" s="24"/>
      <c r="Y73" s="24"/>
      <c r="Z73" s="24"/>
      <c r="AA73" s="24"/>
      <c r="AB73" s="31"/>
      <c r="AC73" s="22"/>
      <c r="AD73" s="3"/>
      <c r="AE73" s="3"/>
      <c r="AF73" s="4"/>
      <c r="AG73" s="4"/>
      <c r="AH73" s="4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ht="29.1" customHeight="1" x14ac:dyDescent="0.4">
      <c r="A74" s="518" t="s">
        <v>185</v>
      </c>
      <c r="B74" s="505"/>
      <c r="C74" s="505"/>
      <c r="D74" s="506"/>
      <c r="E74" s="464"/>
      <c r="F74" s="460"/>
      <c r="G74" s="469"/>
      <c r="H74" s="466"/>
      <c r="I74" s="466"/>
      <c r="J74" s="466"/>
      <c r="K74" s="465"/>
      <c r="L74" s="467"/>
      <c r="M74" s="468"/>
      <c r="N74" s="16"/>
      <c r="O74" s="157" t="s">
        <v>186</v>
      </c>
      <c r="P74" s="145" t="s">
        <v>180</v>
      </c>
      <c r="Q74" s="145"/>
      <c r="R74" s="145"/>
      <c r="S74" s="156" t="s">
        <v>184</v>
      </c>
      <c r="T74" s="4"/>
      <c r="U74" s="208">
        <v>16</v>
      </c>
      <c r="V74" s="505" t="s">
        <v>187</v>
      </c>
      <c r="W74" s="505"/>
      <c r="X74" s="505"/>
      <c r="Y74" s="505"/>
      <c r="Z74" s="505"/>
      <c r="AA74" s="505"/>
      <c r="AB74" s="506"/>
      <c r="AC74" s="2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ht="29.1" customHeight="1" x14ac:dyDescent="0.4">
      <c r="A75" s="518" t="s">
        <v>188</v>
      </c>
      <c r="B75" s="505"/>
      <c r="C75" s="505"/>
      <c r="D75" s="506"/>
      <c r="E75" s="464"/>
      <c r="F75" s="475"/>
      <c r="G75" s="476"/>
      <c r="H75" s="476"/>
      <c r="I75" s="476"/>
      <c r="J75" s="476"/>
      <c r="K75" s="475"/>
      <c r="L75" s="476"/>
      <c r="M75" s="477"/>
      <c r="N75" s="16"/>
      <c r="O75" s="157" t="s">
        <v>189</v>
      </c>
      <c r="P75" s="145" t="s">
        <v>180</v>
      </c>
      <c r="Q75" s="145"/>
      <c r="R75" s="145"/>
      <c r="S75" s="156" t="s">
        <v>184</v>
      </c>
      <c r="T75" s="4"/>
      <c r="U75" s="208"/>
      <c r="V75" s="26"/>
      <c r="W75" s="26"/>
      <c r="X75" s="26"/>
      <c r="Y75" s="26"/>
      <c r="Z75" s="26"/>
      <c r="AA75" s="26"/>
      <c r="AB75" s="213"/>
      <c r="AD75" s="3"/>
      <c r="AE75" s="3"/>
      <c r="AF75" s="4"/>
      <c r="AG75" s="4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ht="29.1" customHeight="1" x14ac:dyDescent="0.4">
      <c r="A76" s="518" t="s">
        <v>190</v>
      </c>
      <c r="B76" s="505"/>
      <c r="C76" s="505"/>
      <c r="D76" s="506"/>
      <c r="E76" s="464"/>
      <c r="F76" s="478" t="s">
        <v>113</v>
      </c>
      <c r="G76" s="479"/>
      <c r="H76" s="479"/>
      <c r="I76" s="479"/>
      <c r="J76" s="479"/>
      <c r="K76" s="479"/>
      <c r="L76" s="479"/>
      <c r="M76" s="480" t="s">
        <v>114</v>
      </c>
      <c r="N76" s="16"/>
      <c r="O76" s="157" t="s">
        <v>191</v>
      </c>
      <c r="P76" s="145" t="s">
        <v>192</v>
      </c>
      <c r="Q76" s="145"/>
      <c r="R76" s="145"/>
      <c r="S76" s="156" t="s">
        <v>184</v>
      </c>
      <c r="T76" s="200"/>
      <c r="U76" s="35"/>
      <c r="V76" s="24"/>
      <c r="W76" s="24"/>
      <c r="X76" s="24"/>
      <c r="Y76" s="24"/>
      <c r="Z76" s="24"/>
      <c r="AA76" s="24"/>
      <c r="AB76" s="31"/>
      <c r="AC76" s="3"/>
      <c r="AD76" s="3"/>
      <c r="AE76" s="3"/>
      <c r="AF76" s="4"/>
      <c r="AG76" s="4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ht="29.1" customHeight="1" x14ac:dyDescent="0.4">
      <c r="A77" s="518" t="s">
        <v>193</v>
      </c>
      <c r="B77" s="505"/>
      <c r="C77" s="505"/>
      <c r="D77" s="506"/>
      <c r="E77" s="464"/>
      <c r="F77" s="460"/>
      <c r="G77" s="469"/>
      <c r="H77" s="466"/>
      <c r="I77" s="466"/>
      <c r="J77" s="466"/>
      <c r="K77" s="466"/>
      <c r="L77" s="466"/>
      <c r="M77" s="481"/>
      <c r="N77" s="16"/>
      <c r="O77" s="157">
        <v>32</v>
      </c>
      <c r="P77" s="145" t="s">
        <v>194</v>
      </c>
      <c r="Q77" s="145"/>
      <c r="R77" s="145"/>
      <c r="S77" s="156" t="s">
        <v>184</v>
      </c>
      <c r="T77" s="200"/>
      <c r="U77" s="35" t="s">
        <v>195</v>
      </c>
      <c r="V77" s="24"/>
      <c r="W77" s="24"/>
      <c r="X77" s="24"/>
      <c r="Y77" s="24"/>
      <c r="Z77" s="24"/>
      <c r="AA77" s="24"/>
      <c r="AB77" s="31"/>
      <c r="AC77" s="3"/>
      <c r="AD77" s="3"/>
      <c r="AE77" s="3"/>
      <c r="AF77" s="3"/>
      <c r="AG77" s="3"/>
    </row>
    <row r="78" spans="1:44" ht="29.1" customHeight="1" x14ac:dyDescent="0.4">
      <c r="A78" s="465" t="s">
        <v>196</v>
      </c>
      <c r="B78" s="461"/>
      <c r="C78" s="471"/>
      <c r="D78" s="472"/>
      <c r="E78" s="464"/>
      <c r="F78" s="465" t="s">
        <v>119</v>
      </c>
      <c r="G78" s="466"/>
      <c r="H78" s="469"/>
      <c r="I78" s="469"/>
      <c r="J78" s="469"/>
      <c r="K78" s="469"/>
      <c r="L78" s="469"/>
      <c r="M78" s="463"/>
      <c r="N78" s="16"/>
      <c r="O78" s="157">
        <v>33</v>
      </c>
      <c r="P78" s="145" t="s">
        <v>197</v>
      </c>
      <c r="Q78" s="145"/>
      <c r="R78" s="145"/>
      <c r="S78" s="156" t="s">
        <v>184</v>
      </c>
      <c r="T78" s="200"/>
      <c r="U78" s="35" t="s">
        <v>198</v>
      </c>
      <c r="V78" s="26"/>
      <c r="W78" s="26"/>
      <c r="X78" s="26"/>
      <c r="Y78" s="26"/>
      <c r="Z78" s="26"/>
      <c r="AA78" s="26"/>
      <c r="AB78" s="213"/>
      <c r="AC78" s="3"/>
      <c r="AD78" s="3"/>
      <c r="AE78" s="3"/>
      <c r="AF78" s="3"/>
      <c r="AG78" s="3"/>
    </row>
    <row r="79" spans="1:44" ht="29.1" customHeight="1" x14ac:dyDescent="0.4">
      <c r="A79" s="460"/>
      <c r="B79" s="473"/>
      <c r="C79" s="14"/>
      <c r="D79" s="474"/>
      <c r="E79" s="464"/>
      <c r="F79" s="554"/>
      <c r="G79" s="555"/>
      <c r="H79" s="555"/>
      <c r="I79" s="555"/>
      <c r="J79" s="555"/>
      <c r="K79" s="555"/>
      <c r="L79" s="555"/>
      <c r="M79" s="569"/>
      <c r="N79" s="16"/>
      <c r="O79" s="158" t="s">
        <v>2</v>
      </c>
      <c r="P79" s="146"/>
      <c r="Q79" s="145" t="s">
        <v>199</v>
      </c>
      <c r="R79" s="145"/>
      <c r="S79" s="156" t="s">
        <v>200</v>
      </c>
      <c r="T79" s="200"/>
      <c r="U79" s="35" t="s">
        <v>201</v>
      </c>
      <c r="V79" s="24"/>
      <c r="W79" s="24"/>
      <c r="X79" s="24"/>
      <c r="Y79" s="24"/>
      <c r="Z79" s="24"/>
      <c r="AA79" s="24"/>
      <c r="AB79" s="31"/>
      <c r="AC79" s="3"/>
      <c r="AD79" s="3"/>
      <c r="AE79" s="3"/>
      <c r="AF79" s="3"/>
      <c r="AG79" s="3"/>
    </row>
    <row r="80" spans="1:44" ht="29.1" customHeight="1" x14ac:dyDescent="0.4">
      <c r="A80" s="40" t="s">
        <v>202</v>
      </c>
      <c r="B80" s="469"/>
      <c r="C80" s="469"/>
      <c r="D80" s="463"/>
      <c r="E80" s="464"/>
      <c r="F80" s="554"/>
      <c r="G80" s="555"/>
      <c r="H80" s="555"/>
      <c r="I80" s="555"/>
      <c r="J80" s="555"/>
      <c r="K80" s="555"/>
      <c r="L80" s="555"/>
      <c r="M80" s="569"/>
      <c r="N80" s="16"/>
      <c r="O80" s="158" t="s">
        <v>203</v>
      </c>
      <c r="P80" s="146"/>
      <c r="Q80" s="145" t="s">
        <v>204</v>
      </c>
      <c r="R80" s="145"/>
      <c r="S80" s="156" t="s">
        <v>205</v>
      </c>
      <c r="T80" s="200"/>
      <c r="U80" s="35" t="s">
        <v>206</v>
      </c>
      <c r="V80" s="26"/>
      <c r="W80" s="24"/>
      <c r="X80" s="24"/>
      <c r="Y80" s="24"/>
      <c r="Z80" s="24"/>
      <c r="AA80" s="24"/>
      <c r="AB80" s="31"/>
      <c r="AC80" s="3"/>
      <c r="AD80" s="3"/>
      <c r="AE80" s="3"/>
      <c r="AF80" s="3"/>
      <c r="AG80" s="3"/>
    </row>
    <row r="81" spans="1:49" ht="29.1" customHeight="1" x14ac:dyDescent="0.4">
      <c r="A81" s="551" t="s">
        <v>207</v>
      </c>
      <c r="B81" s="552"/>
      <c r="C81" s="552"/>
      <c r="D81" s="553"/>
      <c r="E81" s="464"/>
      <c r="F81" s="465" t="s">
        <v>103</v>
      </c>
      <c r="G81" s="466"/>
      <c r="H81" s="466"/>
      <c r="I81" s="466"/>
      <c r="J81" s="466"/>
      <c r="K81" s="466"/>
      <c r="L81" s="466"/>
      <c r="M81" s="481"/>
      <c r="N81" s="16"/>
      <c r="O81" s="158" t="s">
        <v>208</v>
      </c>
      <c r="P81" s="146"/>
      <c r="Q81" s="145" t="s">
        <v>209</v>
      </c>
      <c r="R81" s="145"/>
      <c r="S81" s="156" t="s">
        <v>205</v>
      </c>
      <c r="T81" s="200"/>
      <c r="U81" s="35" t="s">
        <v>210</v>
      </c>
      <c r="V81" s="26"/>
      <c r="W81" s="26"/>
      <c r="X81" s="26"/>
      <c r="Y81" s="26"/>
      <c r="Z81" s="26"/>
      <c r="AA81" s="26"/>
      <c r="AB81" s="213"/>
      <c r="AC81" s="3"/>
      <c r="AD81" s="3"/>
      <c r="AE81" s="3"/>
      <c r="AF81" s="3"/>
      <c r="AG81" s="3"/>
    </row>
    <row r="82" spans="1:49" ht="29.1" customHeight="1" x14ac:dyDescent="0.4">
      <c r="A82" s="518" t="s">
        <v>211</v>
      </c>
      <c r="B82" s="505"/>
      <c r="C82" s="505"/>
      <c r="D82" s="506"/>
      <c r="E82" s="469"/>
      <c r="F82" s="492"/>
      <c r="G82" s="462"/>
      <c r="H82" s="462"/>
      <c r="I82" s="462"/>
      <c r="J82" s="462"/>
      <c r="K82" s="462"/>
      <c r="L82" s="462"/>
      <c r="M82" s="493"/>
      <c r="N82" s="2"/>
      <c r="O82" s="158" t="s">
        <v>212</v>
      </c>
      <c r="P82" s="146"/>
      <c r="Q82" s="145" t="s">
        <v>213</v>
      </c>
      <c r="R82" s="145"/>
      <c r="S82" s="156" t="s">
        <v>214</v>
      </c>
      <c r="T82" s="200"/>
      <c r="U82" s="35" t="s">
        <v>215</v>
      </c>
      <c r="V82" s="26"/>
      <c r="W82" s="26"/>
      <c r="X82" s="26"/>
      <c r="Y82" s="26"/>
      <c r="Z82" s="26"/>
      <c r="AA82" s="26"/>
      <c r="AB82" s="213"/>
      <c r="AC82" s="3"/>
      <c r="AD82" s="3"/>
      <c r="AE82" s="3"/>
      <c r="AF82" s="3"/>
      <c r="AG82" s="3"/>
    </row>
    <row r="83" spans="1:49" ht="29.1" customHeight="1" x14ac:dyDescent="0.4">
      <c r="A83" s="494" t="s">
        <v>216</v>
      </c>
      <c r="B83" s="461"/>
      <c r="C83" s="461"/>
      <c r="D83" s="472"/>
      <c r="E83" s="469"/>
      <c r="F83" s="465" t="s">
        <v>96</v>
      </c>
      <c r="G83" s="466"/>
      <c r="H83" s="462"/>
      <c r="I83" s="462"/>
      <c r="J83" s="462"/>
      <c r="K83" s="462"/>
      <c r="L83" s="462"/>
      <c r="M83" s="493"/>
      <c r="N83" s="2"/>
      <c r="O83" s="158" t="s">
        <v>217</v>
      </c>
      <c r="P83" s="146"/>
      <c r="Q83" s="145" t="s">
        <v>218</v>
      </c>
      <c r="R83" s="145"/>
      <c r="S83" s="156" t="s">
        <v>219</v>
      </c>
      <c r="T83" s="200"/>
      <c r="U83" s="35" t="s">
        <v>220</v>
      </c>
      <c r="V83" s="24"/>
      <c r="W83" s="24"/>
      <c r="X83" s="24"/>
      <c r="Y83" s="24"/>
      <c r="Z83" s="24"/>
      <c r="AA83" s="24"/>
      <c r="AB83" s="31"/>
      <c r="AC83" s="3"/>
      <c r="AD83" s="3"/>
      <c r="AE83" s="3"/>
      <c r="AF83" s="3"/>
      <c r="AG83" s="3"/>
    </row>
    <row r="84" spans="1:49" ht="29.1" customHeight="1" x14ac:dyDescent="0.4">
      <c r="A84" s="465"/>
      <c r="B84" s="464"/>
      <c r="C84" s="469"/>
      <c r="D84" s="482" t="s">
        <v>36</v>
      </c>
      <c r="E84" s="469"/>
      <c r="F84" s="40"/>
      <c r="G84" s="483"/>
      <c r="H84" s="462"/>
      <c r="I84" s="462"/>
      <c r="J84" s="466"/>
      <c r="K84" s="495"/>
      <c r="L84" s="495"/>
      <c r="M84" s="496"/>
      <c r="N84" s="2"/>
      <c r="O84" s="158" t="s">
        <v>221</v>
      </c>
      <c r="P84" s="146"/>
      <c r="Q84" s="145" t="s">
        <v>222</v>
      </c>
      <c r="R84" s="145"/>
      <c r="S84" s="156" t="s">
        <v>219</v>
      </c>
      <c r="T84" s="200"/>
      <c r="U84" s="35" t="s">
        <v>223</v>
      </c>
      <c r="V84" s="24"/>
      <c r="W84" s="24"/>
      <c r="X84" s="24"/>
      <c r="Y84" s="24"/>
      <c r="Z84" s="24"/>
      <c r="AA84" s="24"/>
      <c r="AB84" s="31"/>
      <c r="AC84" s="3"/>
      <c r="AD84" s="3"/>
      <c r="AE84" s="3"/>
      <c r="AF84" s="3"/>
      <c r="AG84" s="3"/>
    </row>
    <row r="85" spans="1:49" ht="29.1" customHeight="1" x14ac:dyDescent="0.4">
      <c r="A85" s="497" t="s">
        <v>37</v>
      </c>
      <c r="B85" s="498"/>
      <c r="C85" s="498"/>
      <c r="D85" s="499" t="s">
        <v>36</v>
      </c>
      <c r="E85" s="469"/>
      <c r="F85" s="500" t="s">
        <v>108</v>
      </c>
      <c r="G85" s="495"/>
      <c r="H85" s="495"/>
      <c r="I85" s="495"/>
      <c r="J85" s="501"/>
      <c r="K85" s="501"/>
      <c r="L85" s="495"/>
      <c r="M85" s="502" t="s">
        <v>113</v>
      </c>
      <c r="N85" s="2"/>
      <c r="O85" s="158" t="s">
        <v>224</v>
      </c>
      <c r="P85" s="146"/>
      <c r="Q85" s="145" t="s">
        <v>225</v>
      </c>
      <c r="R85" s="145"/>
      <c r="S85" s="156" t="s">
        <v>219</v>
      </c>
      <c r="T85" s="200"/>
      <c r="U85" s="38" t="s">
        <v>226</v>
      </c>
      <c r="V85" s="214"/>
      <c r="W85" s="214"/>
      <c r="X85" s="214"/>
      <c r="Y85" s="214"/>
      <c r="Z85" s="214"/>
      <c r="AA85" s="214"/>
      <c r="AB85" s="215"/>
    </row>
    <row r="86" spans="1:49" ht="29.1" customHeight="1" x14ac:dyDescent="0.25"/>
    <row r="87" spans="1:49" ht="33.950000000000003" customHeight="1" x14ac:dyDescent="0.45">
      <c r="A87" s="535" t="s">
        <v>227</v>
      </c>
      <c r="B87" s="536"/>
      <c r="C87" s="537"/>
      <c r="D87" s="114"/>
      <c r="E87" s="115"/>
      <c r="F87" s="115"/>
      <c r="G87" s="116"/>
      <c r="H87" s="117" t="s">
        <v>44</v>
      </c>
      <c r="I87" s="122"/>
      <c r="J87" s="118"/>
      <c r="K87" s="118"/>
      <c r="L87" s="117" t="s">
        <v>52</v>
      </c>
      <c r="M87" s="115"/>
      <c r="N87" s="115"/>
      <c r="O87" s="119"/>
      <c r="P87" s="120"/>
      <c r="Q87" s="122" t="s">
        <v>228</v>
      </c>
      <c r="R87" s="115"/>
      <c r="S87" s="121"/>
      <c r="T87" s="122" t="s">
        <v>229</v>
      </c>
      <c r="U87" s="115"/>
      <c r="V87" s="115"/>
      <c r="W87" s="115"/>
      <c r="X87" s="115"/>
      <c r="Y87" s="117" t="s">
        <v>230</v>
      </c>
      <c r="Z87" s="123" t="s">
        <v>231</v>
      </c>
      <c r="AA87" s="124" t="s">
        <v>232</v>
      </c>
      <c r="AB87" s="719">
        <v>1</v>
      </c>
    </row>
    <row r="88" spans="1:49" s="2" customFormat="1" ht="33.950000000000003" customHeight="1" x14ac:dyDescent="0.6">
      <c r="A88" s="538" t="s">
        <v>233</v>
      </c>
      <c r="B88" s="539"/>
      <c r="C88" s="540"/>
      <c r="D88" s="75"/>
      <c r="G88" s="68"/>
      <c r="H88" s="76"/>
      <c r="I88" s="198"/>
      <c r="J88" s="67"/>
      <c r="K88" s="67"/>
      <c r="L88" s="76"/>
      <c r="O88" s="81"/>
      <c r="P88" s="80"/>
      <c r="Q88" s="716" t="s">
        <v>91</v>
      </c>
      <c r="R88" s="201"/>
      <c r="S88" s="202"/>
      <c r="T88" s="86" t="s">
        <v>0</v>
      </c>
      <c r="U88" s="87"/>
      <c r="W88" s="72"/>
      <c r="X88" s="72"/>
      <c r="Y88" s="77"/>
      <c r="Z88" s="67"/>
      <c r="AA88" s="112"/>
      <c r="AB88" s="126"/>
    </row>
    <row r="89" spans="1:49" ht="33.950000000000003" customHeight="1" x14ac:dyDescent="0.6">
      <c r="A89" s="538" t="s">
        <v>234</v>
      </c>
      <c r="B89" s="539"/>
      <c r="C89" s="540"/>
      <c r="D89" s="78"/>
      <c r="E89" s="2"/>
      <c r="F89" s="2"/>
      <c r="G89" s="68"/>
      <c r="H89" s="83"/>
      <c r="I89" s="74"/>
      <c r="J89" s="74"/>
      <c r="K89" s="74"/>
      <c r="L89" s="83"/>
      <c r="M89" s="69"/>
      <c r="N89" s="69"/>
      <c r="O89" s="84"/>
      <c r="P89" s="55"/>
      <c r="Q89" s="691"/>
      <c r="R89" s="2"/>
      <c r="S89" s="80"/>
      <c r="T89" s="86" t="s">
        <v>235</v>
      </c>
      <c r="U89" s="87"/>
      <c r="V89" s="2"/>
      <c r="W89" s="72"/>
      <c r="X89" s="72"/>
      <c r="Y89" s="79" t="s">
        <v>236</v>
      </c>
      <c r="Z89" s="110" t="s">
        <v>237</v>
      </c>
      <c r="AA89" s="79" t="s">
        <v>238</v>
      </c>
      <c r="AB89" s="547" t="s">
        <v>200</v>
      </c>
      <c r="AE89" s="2"/>
      <c r="AF89" s="2"/>
      <c r="AG89" s="2"/>
      <c r="AH89" s="2"/>
      <c r="AI89" s="2"/>
      <c r="AJ89" s="2"/>
      <c r="AK89" s="2"/>
      <c r="AL89" s="2"/>
    </row>
    <row r="90" spans="1:49" ht="33.950000000000003" customHeight="1" x14ac:dyDescent="0.6">
      <c r="A90" s="538" t="s">
        <v>239</v>
      </c>
      <c r="B90" s="539"/>
      <c r="C90" s="540"/>
      <c r="D90" s="528" t="s">
        <v>240</v>
      </c>
      <c r="E90" s="529"/>
      <c r="F90" s="529"/>
      <c r="G90" s="530"/>
      <c r="H90" s="79" t="s">
        <v>241</v>
      </c>
      <c r="I90" s="29"/>
      <c r="J90" s="67"/>
      <c r="K90" s="67"/>
      <c r="L90" s="79" t="s">
        <v>241</v>
      </c>
      <c r="M90" s="85"/>
      <c r="N90" s="85"/>
      <c r="O90" s="82"/>
      <c r="P90" s="80"/>
      <c r="Q90" s="691"/>
      <c r="R90" s="2"/>
      <c r="S90" s="80"/>
      <c r="T90" s="88"/>
      <c r="U90" s="87"/>
      <c r="V90" s="2"/>
      <c r="W90" s="72"/>
      <c r="X90" s="72"/>
      <c r="Y90" s="77" t="s">
        <v>242</v>
      </c>
      <c r="Z90" s="111"/>
      <c r="AA90" s="112"/>
      <c r="AB90" s="548"/>
      <c r="AE90" s="2"/>
      <c r="AF90" s="2"/>
      <c r="AG90" s="2"/>
      <c r="AH90" s="2"/>
      <c r="AI90" s="2"/>
      <c r="AJ90" s="2"/>
      <c r="AK90" s="2"/>
      <c r="AL90" s="2"/>
    </row>
    <row r="91" spans="1:49" ht="33.950000000000003" customHeight="1" x14ac:dyDescent="0.55000000000000004">
      <c r="A91" s="538" t="s">
        <v>243</v>
      </c>
      <c r="B91" s="539"/>
      <c r="C91" s="540"/>
      <c r="D91" s="528"/>
      <c r="E91" s="529"/>
      <c r="F91" s="529"/>
      <c r="G91" s="530"/>
      <c r="H91" s="79"/>
      <c r="I91" s="29"/>
      <c r="J91" s="67"/>
      <c r="K91" s="67"/>
      <c r="L91" s="79"/>
      <c r="M91" s="2"/>
      <c r="N91" s="2"/>
      <c r="O91" s="81"/>
      <c r="P91" s="80"/>
      <c r="Q91" s="717" t="s">
        <v>65</v>
      </c>
      <c r="R91" s="203"/>
      <c r="S91" s="204"/>
      <c r="T91" s="109" t="s">
        <v>244</v>
      </c>
      <c r="U91" s="89"/>
      <c r="V91" s="2"/>
      <c r="W91" s="73"/>
      <c r="X91" s="73"/>
      <c r="Y91" s="79" t="s">
        <v>245</v>
      </c>
      <c r="Z91" s="110" t="s">
        <v>30</v>
      </c>
      <c r="AA91" s="113" t="s">
        <v>246</v>
      </c>
      <c r="AB91" s="127"/>
      <c r="AE91" s="2"/>
      <c r="AF91" s="2"/>
      <c r="AG91" s="2"/>
      <c r="AH91" s="2"/>
      <c r="AI91" s="2"/>
      <c r="AJ91" s="2"/>
      <c r="AK91" s="2"/>
      <c r="AL91" s="2"/>
    </row>
    <row r="92" spans="1:49" ht="33.950000000000003" customHeight="1" x14ac:dyDescent="0.55000000000000004">
      <c r="A92" s="525" t="s">
        <v>247</v>
      </c>
      <c r="B92" s="526"/>
      <c r="C92" s="527"/>
      <c r="D92" s="531"/>
      <c r="E92" s="532"/>
      <c r="F92" s="532"/>
      <c r="G92" s="533"/>
      <c r="H92" s="128"/>
      <c r="I92" s="129"/>
      <c r="J92" s="129"/>
      <c r="K92" s="129"/>
      <c r="L92" s="128"/>
      <c r="M92" s="130"/>
      <c r="N92" s="130"/>
      <c r="O92" s="131"/>
      <c r="P92" s="207"/>
      <c r="Q92" s="718" t="s">
        <v>65</v>
      </c>
      <c r="R92" s="205"/>
      <c r="S92" s="206"/>
      <c r="T92" s="133" t="s">
        <v>248</v>
      </c>
      <c r="U92" s="134"/>
      <c r="V92" s="130"/>
      <c r="W92" s="135"/>
      <c r="X92" s="136"/>
      <c r="Y92" s="137"/>
      <c r="Z92" s="132"/>
      <c r="AA92" s="137"/>
      <c r="AB92" s="138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0"/>
      <c r="AO92" s="20"/>
      <c r="AP92" s="20"/>
      <c r="AQ92" s="20"/>
      <c r="AR92" s="20"/>
      <c r="AS92" s="20"/>
      <c r="AT92" s="20"/>
      <c r="AU92" s="20"/>
      <c r="AV92" s="20"/>
      <c r="AW92" s="20"/>
    </row>
    <row r="93" spans="1:49" ht="18.75" customHeight="1" x14ac:dyDescent="0.25">
      <c r="A93" s="2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0"/>
      <c r="AO93" s="20"/>
      <c r="AP93" s="20"/>
      <c r="AQ93" s="20"/>
      <c r="AR93" s="20"/>
      <c r="AS93" s="20"/>
      <c r="AT93" s="20"/>
      <c r="AU93" s="20"/>
      <c r="AV93" s="20"/>
      <c r="AW93" s="20"/>
    </row>
    <row r="94" spans="1:49" ht="25.5" customHeight="1" x14ac:dyDescent="0.25">
      <c r="A94" s="2"/>
      <c r="B94" s="21"/>
      <c r="C94" s="21"/>
      <c r="D94" s="21"/>
      <c r="E94" s="21"/>
      <c r="F94" s="21"/>
      <c r="G94" s="21"/>
      <c r="H94" s="453"/>
      <c r="I94" s="453"/>
      <c r="J94" s="453"/>
      <c r="K94" s="453"/>
      <c r="L94" s="453"/>
      <c r="M94" s="453"/>
      <c r="N94" s="453"/>
      <c r="O94" s="453"/>
      <c r="P94" s="453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0"/>
      <c r="AO94" s="20"/>
      <c r="AP94" s="20"/>
      <c r="AQ94" s="20"/>
      <c r="AR94" s="20"/>
      <c r="AS94" s="20"/>
      <c r="AT94" s="20"/>
      <c r="AU94" s="20"/>
      <c r="AV94" s="20"/>
      <c r="AW94" s="20"/>
    </row>
    <row r="95" spans="1:49" ht="18" customHeight="1" x14ac:dyDescent="0.25">
      <c r="A95" s="2"/>
      <c r="B95" s="21"/>
      <c r="C95" s="21"/>
      <c r="D95" s="21"/>
      <c r="E95" s="21"/>
      <c r="F95" s="21"/>
      <c r="G95" s="21"/>
      <c r="H95" s="199"/>
      <c r="I95" s="199"/>
      <c r="J95" s="199"/>
      <c r="K95" s="199"/>
      <c r="L95" s="199"/>
      <c r="M95" s="199"/>
      <c r="N95" s="199"/>
      <c r="O95" s="199"/>
      <c r="P95" s="199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0"/>
      <c r="AO95" s="20"/>
      <c r="AP95" s="20"/>
      <c r="AQ95" s="20"/>
      <c r="AR95" s="20"/>
      <c r="AS95" s="20"/>
      <c r="AT95" s="20"/>
      <c r="AU95" s="20"/>
      <c r="AV95" s="20"/>
      <c r="AW95" s="20"/>
    </row>
    <row r="96" spans="1:49" ht="30" customHeight="1" x14ac:dyDescent="0.4">
      <c r="E96" s="2"/>
      <c r="F96" s="25"/>
      <c r="G96" s="25"/>
      <c r="H96" s="24"/>
      <c r="I96" s="24"/>
      <c r="J96" s="24"/>
      <c r="K96" s="24"/>
      <c r="L96" s="2"/>
      <c r="M96" s="2"/>
      <c r="AL96" s="21"/>
      <c r="AM96" s="21"/>
      <c r="AN96" s="20"/>
      <c r="AO96" s="20"/>
      <c r="AP96" s="20"/>
      <c r="AQ96" s="20"/>
      <c r="AR96" s="20"/>
      <c r="AS96" s="20"/>
      <c r="AT96" s="20"/>
      <c r="AU96" s="20"/>
      <c r="AV96" s="20"/>
      <c r="AW96" s="20"/>
    </row>
    <row r="97" spans="2:49" ht="18" customHeight="1" x14ac:dyDescent="0.25">
      <c r="AL97" s="21"/>
      <c r="AM97" s="21"/>
      <c r="AN97" s="20"/>
      <c r="AO97" s="20"/>
      <c r="AP97" s="20"/>
      <c r="AQ97" s="20"/>
      <c r="AR97" s="20"/>
      <c r="AS97" s="20"/>
      <c r="AT97" s="20"/>
      <c r="AU97" s="20"/>
      <c r="AV97" s="20"/>
      <c r="AW97" s="20"/>
    </row>
    <row r="98" spans="2:49" ht="18" customHeight="1" x14ac:dyDescent="0.25"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</row>
    <row r="99" spans="2:49" ht="18" customHeight="1" x14ac:dyDescent="0.25"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</row>
    <row r="100" spans="2:49" ht="18" customHeight="1" x14ac:dyDescent="0.25"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</row>
    <row r="101" spans="2:49" ht="18" customHeight="1" x14ac:dyDescent="0.25"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</row>
    <row r="102" spans="2:49" ht="18" customHeight="1" x14ac:dyDescent="0.25">
      <c r="G102" s="108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</row>
    <row r="103" spans="2:49" ht="18" customHeight="1" x14ac:dyDescent="0.25"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</row>
    <row r="104" spans="2:49" ht="18" customHeight="1" x14ac:dyDescent="0.25"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</row>
    <row r="105" spans="2:49" ht="18" customHeight="1" x14ac:dyDescent="0.25"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</row>
    <row r="106" spans="2:49" ht="18" customHeight="1" x14ac:dyDescent="0.2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</row>
    <row r="107" spans="2:49" ht="18" customHeight="1" x14ac:dyDescent="0.25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</row>
    <row r="108" spans="2:49" ht="18" customHeight="1" x14ac:dyDescent="0.25"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</row>
    <row r="109" spans="2:49" ht="18" customHeight="1" x14ac:dyDescent="0.25"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</row>
    <row r="110" spans="2:49" ht="18" customHeight="1" x14ac:dyDescent="0.25"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</row>
    <row r="111" spans="2:49" ht="18" customHeight="1" x14ac:dyDescent="0.25"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</row>
    <row r="112" spans="2:49" ht="18" customHeight="1" x14ac:dyDescent="0.25"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</row>
    <row r="113" spans="1:49" ht="18" customHeight="1" x14ac:dyDescent="0.25"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</row>
    <row r="114" spans="1:49" ht="18" customHeight="1" x14ac:dyDescent="0.25"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</row>
    <row r="115" spans="1:49" ht="18" customHeight="1" x14ac:dyDescent="0.25"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</row>
    <row r="116" spans="1:49" ht="18" customHeight="1" x14ac:dyDescent="0.25"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</row>
    <row r="117" spans="1:49" ht="18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1"/>
      <c r="AN117" s="21"/>
      <c r="AO117" s="21"/>
      <c r="AP117" s="20"/>
      <c r="AQ117" s="20"/>
      <c r="AR117" s="20"/>
      <c r="AS117" s="20"/>
      <c r="AT117" s="20"/>
      <c r="AU117" s="20"/>
      <c r="AV117" s="20"/>
      <c r="AW117" s="20"/>
    </row>
    <row r="118" spans="1:49" ht="18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1"/>
      <c r="AN118" s="21"/>
      <c r="AO118" s="21"/>
      <c r="AP118" s="20"/>
      <c r="AQ118" s="20"/>
      <c r="AR118" s="20"/>
      <c r="AS118" s="20"/>
      <c r="AT118" s="20"/>
      <c r="AU118" s="20"/>
      <c r="AV118" s="20"/>
      <c r="AW118" s="20"/>
    </row>
    <row r="119" spans="1:49" ht="18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1"/>
      <c r="AN119" s="21"/>
      <c r="AO119" s="21"/>
      <c r="AP119" s="20"/>
      <c r="AQ119" s="20"/>
      <c r="AR119" s="20"/>
      <c r="AS119" s="20"/>
      <c r="AT119" s="20"/>
      <c r="AU119" s="20"/>
      <c r="AV119" s="20"/>
      <c r="AW119" s="20"/>
    </row>
    <row r="120" spans="1:49" ht="18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1"/>
      <c r="AN120" s="21"/>
      <c r="AO120" s="21"/>
      <c r="AP120" s="20"/>
      <c r="AQ120" s="20"/>
      <c r="AR120" s="20"/>
      <c r="AS120" s="20"/>
      <c r="AT120" s="20"/>
      <c r="AU120" s="20"/>
      <c r="AV120" s="20"/>
      <c r="AW120" s="20"/>
    </row>
    <row r="121" spans="1:49" ht="18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1"/>
      <c r="AN121" s="21"/>
      <c r="AO121" s="21"/>
      <c r="AP121" s="20"/>
      <c r="AQ121" s="20"/>
      <c r="AR121" s="20"/>
      <c r="AS121" s="20"/>
      <c r="AT121" s="20"/>
      <c r="AU121" s="20"/>
      <c r="AV121" s="20"/>
      <c r="AW121" s="20"/>
    </row>
    <row r="122" spans="1:49" ht="18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1"/>
      <c r="AN122" s="21"/>
      <c r="AO122" s="21"/>
      <c r="AP122" s="20"/>
      <c r="AQ122" s="20"/>
      <c r="AR122" s="20"/>
      <c r="AS122" s="20"/>
      <c r="AT122" s="20"/>
      <c r="AU122" s="20"/>
      <c r="AV122" s="20"/>
      <c r="AW122" s="20"/>
    </row>
    <row r="123" spans="1:49" ht="18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1"/>
      <c r="AN123" s="21"/>
      <c r="AO123" s="21"/>
      <c r="AP123" s="20"/>
      <c r="AQ123" s="20"/>
      <c r="AR123" s="20"/>
      <c r="AS123" s="20"/>
      <c r="AT123" s="20"/>
      <c r="AU123" s="20"/>
      <c r="AV123" s="20"/>
      <c r="AW123" s="20"/>
    </row>
    <row r="124" spans="1:49" ht="18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1"/>
      <c r="AN124" s="21"/>
      <c r="AO124" s="21"/>
      <c r="AP124" s="20"/>
      <c r="AQ124" s="20"/>
      <c r="AR124" s="20"/>
      <c r="AS124" s="20"/>
      <c r="AT124" s="20"/>
      <c r="AU124" s="20"/>
      <c r="AV124" s="20"/>
      <c r="AW124" s="20"/>
    </row>
    <row r="125" spans="1:49" ht="18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1"/>
      <c r="AN125" s="21"/>
      <c r="AO125" s="21"/>
      <c r="AP125" s="20"/>
      <c r="AQ125" s="20"/>
      <c r="AR125" s="20"/>
      <c r="AS125" s="20"/>
      <c r="AT125" s="20"/>
      <c r="AU125" s="20"/>
      <c r="AV125" s="20"/>
      <c r="AW125" s="20"/>
    </row>
    <row r="126" spans="1:49" ht="18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1"/>
      <c r="AN126" s="21"/>
      <c r="AO126" s="21"/>
      <c r="AP126" s="20"/>
      <c r="AQ126" s="20"/>
      <c r="AR126" s="20"/>
      <c r="AS126" s="20"/>
      <c r="AT126" s="20"/>
      <c r="AU126" s="20"/>
      <c r="AV126" s="20"/>
      <c r="AW126" s="20"/>
    </row>
    <row r="127" spans="1:49" ht="18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1"/>
      <c r="AN127" s="21"/>
      <c r="AO127" s="21"/>
      <c r="AP127" s="20"/>
      <c r="AQ127" s="20"/>
      <c r="AR127" s="20"/>
      <c r="AS127" s="20"/>
      <c r="AT127" s="20"/>
      <c r="AU127" s="20"/>
      <c r="AV127" s="20"/>
      <c r="AW127" s="20"/>
    </row>
    <row r="128" spans="1:49" ht="18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1"/>
      <c r="AN128" s="21"/>
      <c r="AO128" s="21"/>
      <c r="AP128" s="20"/>
      <c r="AQ128" s="20"/>
      <c r="AR128" s="20"/>
      <c r="AS128" s="20"/>
      <c r="AT128" s="20"/>
      <c r="AU128" s="20"/>
      <c r="AV128" s="20"/>
      <c r="AW128" s="20"/>
    </row>
    <row r="129" spans="1:49" ht="18" customHeight="1" x14ac:dyDescent="0.25">
      <c r="A129" s="2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0"/>
      <c r="AQ129" s="20"/>
      <c r="AR129" s="20"/>
      <c r="AS129" s="20"/>
      <c r="AT129" s="20"/>
      <c r="AU129" s="20"/>
      <c r="AV129" s="20"/>
      <c r="AW129" s="20"/>
    </row>
    <row r="130" spans="1:49" ht="18" customHeight="1" x14ac:dyDescent="0.25">
      <c r="A130" s="2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0"/>
      <c r="AQ130" s="20"/>
      <c r="AR130" s="20"/>
      <c r="AS130" s="20"/>
      <c r="AT130" s="20"/>
      <c r="AU130" s="20"/>
      <c r="AV130" s="20"/>
      <c r="AW130" s="20"/>
    </row>
    <row r="131" spans="1:49" ht="18" customHeight="1" x14ac:dyDescent="0.25">
      <c r="A131" s="534"/>
      <c r="B131" s="534"/>
      <c r="C131" s="534"/>
      <c r="D131" s="534"/>
      <c r="E131" s="59"/>
      <c r="F131" s="59"/>
      <c r="G131" s="59"/>
      <c r="H131" s="59"/>
      <c r="I131" s="59"/>
      <c r="J131" s="59"/>
      <c r="K131" s="59"/>
      <c r="L131" s="59"/>
      <c r="M131" s="59"/>
      <c r="N131" s="65"/>
      <c r="O131" s="65"/>
      <c r="P131" s="60"/>
      <c r="Q131" s="65"/>
      <c r="R131" s="65"/>
      <c r="S131" s="65"/>
      <c r="T131" s="59"/>
      <c r="U131" s="65"/>
      <c r="V131" s="59"/>
      <c r="W131" s="59"/>
      <c r="X131" s="59"/>
      <c r="Y131" s="59"/>
      <c r="Z131" s="59"/>
      <c r="AA131" s="59"/>
      <c r="AB131" s="59"/>
      <c r="AC131" s="65"/>
      <c r="AD131" s="65"/>
      <c r="AE131" s="59"/>
      <c r="AF131" s="59"/>
      <c r="AG131" s="59"/>
      <c r="AH131" s="65"/>
      <c r="AI131" s="90"/>
      <c r="AJ131" s="91"/>
      <c r="AK131" s="92"/>
      <c r="AL131" s="21"/>
      <c r="AM131" s="21"/>
      <c r="AN131" s="21"/>
      <c r="AO131" s="21"/>
      <c r="AP131" s="20"/>
      <c r="AQ131" s="20"/>
      <c r="AR131" s="20"/>
      <c r="AS131" s="20"/>
      <c r="AT131" s="20"/>
      <c r="AU131" s="20"/>
      <c r="AV131" s="20"/>
      <c r="AW131" s="20"/>
    </row>
    <row r="132" spans="1:49" ht="18" customHeight="1" x14ac:dyDescent="0.25">
      <c r="A132" s="534"/>
      <c r="B132" s="534"/>
      <c r="C132" s="534"/>
      <c r="D132" s="534"/>
      <c r="E132" s="96"/>
      <c r="F132" s="63"/>
      <c r="G132" s="63"/>
      <c r="H132" s="63"/>
      <c r="I132" s="63"/>
      <c r="J132" s="63"/>
      <c r="K132" s="63"/>
      <c r="L132" s="63"/>
      <c r="M132" s="63"/>
      <c r="N132" s="59"/>
      <c r="O132" s="59"/>
      <c r="P132" s="59"/>
      <c r="Q132" s="59"/>
      <c r="R132" s="59"/>
      <c r="S132" s="93"/>
      <c r="T132" s="59"/>
      <c r="U132" s="61"/>
      <c r="V132" s="59"/>
      <c r="W132" s="59"/>
      <c r="X132" s="59"/>
      <c r="Y132" s="59"/>
      <c r="Z132" s="59"/>
      <c r="AA132" s="59"/>
      <c r="AB132" s="59"/>
      <c r="AC132" s="94"/>
      <c r="AD132" s="97"/>
      <c r="AE132" s="62"/>
      <c r="AF132" s="62"/>
      <c r="AG132" s="62"/>
      <c r="AH132" s="65"/>
      <c r="AI132" s="98"/>
      <c r="AJ132" s="65"/>
      <c r="AK132" s="541"/>
      <c r="AL132" s="21"/>
      <c r="AM132" s="21"/>
      <c r="AN132" s="21"/>
      <c r="AO132" s="21"/>
      <c r="AP132" s="20"/>
      <c r="AQ132" s="20"/>
      <c r="AR132" s="20"/>
      <c r="AS132" s="20"/>
      <c r="AT132" s="20"/>
      <c r="AU132" s="20"/>
      <c r="AV132" s="20"/>
      <c r="AW132" s="20"/>
    </row>
    <row r="133" spans="1:49" ht="18" customHeight="1" x14ac:dyDescent="0.25">
      <c r="A133" s="534"/>
      <c r="B133" s="534"/>
      <c r="C133" s="534"/>
      <c r="D133" s="534"/>
      <c r="E133" s="542"/>
      <c r="F133" s="542"/>
      <c r="G133" s="542"/>
      <c r="H133" s="542"/>
      <c r="I133" s="542"/>
      <c r="J133" s="542"/>
      <c r="K133" s="542"/>
      <c r="L133" s="542"/>
      <c r="M133" s="542"/>
      <c r="N133" s="60"/>
      <c r="O133" s="60"/>
      <c r="P133" s="60"/>
      <c r="Q133" s="60"/>
      <c r="R133" s="60"/>
      <c r="S133" s="99"/>
      <c r="T133" s="59"/>
      <c r="U133" s="64"/>
      <c r="V133" s="59"/>
      <c r="W133" s="59"/>
      <c r="X133" s="59"/>
      <c r="Y133" s="59"/>
      <c r="Z133" s="59"/>
      <c r="AA133" s="59"/>
      <c r="AB133" s="59"/>
      <c r="AC133" s="62"/>
      <c r="AD133" s="62"/>
      <c r="AE133" s="62"/>
      <c r="AF133" s="62"/>
      <c r="AG133" s="62"/>
      <c r="AH133" s="95"/>
      <c r="AI133" s="100"/>
      <c r="AJ133" s="91"/>
      <c r="AK133" s="541"/>
      <c r="AL133" s="21"/>
      <c r="AM133" s="21"/>
      <c r="AN133" s="21"/>
      <c r="AO133" s="21"/>
      <c r="AP133" s="20"/>
      <c r="AQ133" s="20"/>
      <c r="AR133" s="20"/>
      <c r="AS133" s="20"/>
      <c r="AT133" s="20"/>
      <c r="AU133" s="20"/>
      <c r="AV133" s="20"/>
      <c r="AW133" s="20"/>
    </row>
    <row r="134" spans="1:49" ht="18" customHeight="1" x14ac:dyDescent="0.25">
      <c r="A134" s="534"/>
      <c r="B134" s="534"/>
      <c r="C134" s="534"/>
      <c r="D134" s="534"/>
      <c r="E134" s="542"/>
      <c r="F134" s="542"/>
      <c r="G134" s="542"/>
      <c r="H134" s="542"/>
      <c r="I134" s="542"/>
      <c r="J134" s="542"/>
      <c r="K134" s="542"/>
      <c r="L134" s="542"/>
      <c r="M134" s="542"/>
      <c r="N134" s="65"/>
      <c r="O134" s="65"/>
      <c r="P134" s="60"/>
      <c r="Q134" s="65"/>
      <c r="R134" s="65"/>
      <c r="S134" s="93"/>
      <c r="T134" s="59"/>
      <c r="U134" s="66"/>
      <c r="V134" s="59"/>
      <c r="W134" s="59"/>
      <c r="X134" s="59"/>
      <c r="Y134" s="59"/>
      <c r="Z134" s="59"/>
      <c r="AA134" s="59"/>
      <c r="AB134" s="59"/>
      <c r="AC134" s="60"/>
      <c r="AD134" s="59"/>
      <c r="AE134" s="62"/>
      <c r="AF134" s="62"/>
      <c r="AG134" s="62"/>
      <c r="AH134" s="65"/>
      <c r="AI134" s="91"/>
      <c r="AJ134" s="65"/>
      <c r="AK134" s="59"/>
      <c r="AL134" s="21"/>
      <c r="AM134" s="21"/>
      <c r="AN134" s="21"/>
      <c r="AO134" s="21"/>
      <c r="AP134" s="20"/>
      <c r="AQ134" s="20"/>
      <c r="AR134" s="20"/>
      <c r="AS134" s="20"/>
      <c r="AT134" s="20"/>
      <c r="AU134" s="20"/>
      <c r="AV134" s="20"/>
      <c r="AW134" s="20"/>
    </row>
    <row r="135" spans="1:49" ht="18" customHeight="1" x14ac:dyDescent="0.25">
      <c r="A135" s="534"/>
      <c r="B135" s="534"/>
      <c r="C135" s="534"/>
      <c r="D135" s="534"/>
      <c r="E135" s="542"/>
      <c r="F135" s="542"/>
      <c r="G135" s="542"/>
      <c r="H135" s="542"/>
      <c r="I135" s="542"/>
      <c r="J135" s="542"/>
      <c r="K135" s="542"/>
      <c r="L135" s="542"/>
      <c r="M135" s="542"/>
      <c r="N135" s="59"/>
      <c r="O135" s="59"/>
      <c r="P135" s="59"/>
      <c r="Q135" s="59"/>
      <c r="R135" s="59"/>
      <c r="S135" s="93"/>
      <c r="T135" s="59"/>
      <c r="U135" s="101"/>
      <c r="V135" s="59"/>
      <c r="W135" s="59"/>
      <c r="X135" s="59"/>
      <c r="Y135" s="59"/>
      <c r="Z135" s="59"/>
      <c r="AA135" s="59"/>
      <c r="AB135" s="59"/>
      <c r="AC135" s="60"/>
      <c r="AD135" s="59"/>
      <c r="AE135" s="62"/>
      <c r="AF135" s="62"/>
      <c r="AG135" s="62"/>
      <c r="AH135" s="102"/>
      <c r="AI135" s="59"/>
      <c r="AJ135" s="59"/>
      <c r="AK135" s="59"/>
      <c r="AL135" s="21"/>
      <c r="AM135" s="21"/>
      <c r="AN135" s="21"/>
      <c r="AO135" s="21"/>
      <c r="AP135" s="20"/>
      <c r="AQ135" s="20"/>
      <c r="AR135" s="20"/>
      <c r="AS135" s="20"/>
      <c r="AT135" s="20"/>
      <c r="AU135" s="20"/>
      <c r="AV135" s="20"/>
      <c r="AW135" s="20"/>
    </row>
    <row r="136" spans="1:49" ht="18" customHeight="1" x14ac:dyDescent="0.25">
      <c r="A136" s="2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0"/>
      <c r="AQ136" s="20"/>
      <c r="AR136" s="20"/>
      <c r="AS136" s="20"/>
      <c r="AT136" s="20"/>
      <c r="AU136" s="20"/>
      <c r="AV136" s="20"/>
      <c r="AW136" s="20"/>
    </row>
    <row r="137" spans="1:49" ht="18" customHeight="1" x14ac:dyDescent="0.25">
      <c r="A137" s="2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0"/>
      <c r="AQ137" s="20"/>
      <c r="AR137" s="20"/>
      <c r="AS137" s="20"/>
      <c r="AT137" s="20"/>
      <c r="AU137" s="20"/>
      <c r="AV137" s="20"/>
      <c r="AW137" s="20"/>
    </row>
    <row r="138" spans="1:49" ht="18" customHeight="1" x14ac:dyDescent="0.25">
      <c r="A138" s="2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0"/>
      <c r="AQ138" s="20"/>
      <c r="AR138" s="20"/>
      <c r="AS138" s="20"/>
      <c r="AT138" s="20"/>
      <c r="AU138" s="20"/>
      <c r="AV138" s="20"/>
      <c r="AW138" s="20"/>
    </row>
    <row r="139" spans="1:49" ht="18" customHeight="1" x14ac:dyDescent="0.25">
      <c r="A139" s="2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0"/>
      <c r="AQ139" s="20"/>
      <c r="AR139" s="20"/>
      <c r="AS139" s="20"/>
      <c r="AT139" s="20"/>
      <c r="AU139" s="20"/>
      <c r="AV139" s="20"/>
      <c r="AW139" s="20"/>
    </row>
    <row r="140" spans="1:49" ht="18" customHeight="1" x14ac:dyDescent="0.25">
      <c r="A140" s="2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0"/>
      <c r="AQ140" s="20"/>
      <c r="AR140" s="20"/>
      <c r="AS140" s="20"/>
      <c r="AT140" s="20"/>
      <c r="AU140" s="20"/>
      <c r="AV140" s="20"/>
      <c r="AW140" s="20"/>
    </row>
    <row r="141" spans="1:49" ht="18" customHeight="1" x14ac:dyDescent="0.25">
      <c r="A141" s="2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0"/>
      <c r="AQ141" s="20"/>
      <c r="AR141" s="20"/>
      <c r="AS141" s="20"/>
      <c r="AT141" s="20"/>
      <c r="AU141" s="20"/>
      <c r="AV141" s="20"/>
      <c r="AW141" s="20"/>
    </row>
    <row r="142" spans="1:49" ht="18" customHeight="1" x14ac:dyDescent="0.25">
      <c r="A142" s="2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0"/>
      <c r="AQ142" s="20"/>
      <c r="AR142" s="20"/>
      <c r="AS142" s="20"/>
      <c r="AT142" s="20"/>
      <c r="AU142" s="20"/>
      <c r="AV142" s="20"/>
      <c r="AW142" s="20"/>
    </row>
    <row r="143" spans="1:49" ht="18" customHeight="1" x14ac:dyDescent="0.25">
      <c r="A143" s="2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0"/>
      <c r="AQ143" s="20"/>
      <c r="AR143" s="20"/>
      <c r="AS143" s="20"/>
      <c r="AT143" s="20"/>
      <c r="AU143" s="20"/>
      <c r="AV143" s="20"/>
      <c r="AW143" s="20"/>
    </row>
    <row r="144" spans="1:49" ht="26.25" customHeight="1" x14ac:dyDescent="0.4">
      <c r="A144" s="544"/>
      <c r="B144" s="544"/>
      <c r="C144" s="544"/>
      <c r="D144" s="103"/>
      <c r="E144" s="51"/>
      <c r="F144" s="51"/>
      <c r="G144" s="51"/>
      <c r="H144" s="51"/>
      <c r="I144" s="51"/>
      <c r="J144" s="104"/>
      <c r="K144" s="104"/>
      <c r="L144" s="104"/>
      <c r="M144" s="104"/>
      <c r="N144" s="543"/>
      <c r="O144" s="543"/>
      <c r="P144" s="543"/>
      <c r="Q144" s="71"/>
      <c r="R144" s="71"/>
      <c r="S144" s="2"/>
      <c r="T144" s="71"/>
      <c r="U144" s="4"/>
      <c r="V144" s="2"/>
      <c r="W144" s="4"/>
      <c r="X144" s="71"/>
      <c r="Y144" s="71"/>
      <c r="Z144" s="71"/>
      <c r="AA144" s="71"/>
      <c r="AB144" s="105"/>
      <c r="AC144" s="106"/>
      <c r="AD144" s="107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0"/>
      <c r="AQ144" s="20"/>
      <c r="AR144" s="20"/>
      <c r="AS144" s="20"/>
      <c r="AT144" s="20"/>
      <c r="AU144" s="20"/>
      <c r="AV144" s="20"/>
      <c r="AW144" s="20"/>
    </row>
    <row r="145" spans="1:49" ht="42.75" customHeight="1" x14ac:dyDescent="0.55000000000000004">
      <c r="A145" s="544"/>
      <c r="B145" s="544"/>
      <c r="C145" s="544"/>
      <c r="D145" s="103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82"/>
      <c r="Q145" s="52"/>
      <c r="R145" s="52"/>
      <c r="S145" s="53"/>
      <c r="T145" s="52"/>
      <c r="U145" s="54"/>
      <c r="V145" s="53"/>
      <c r="W145" s="4"/>
      <c r="X145" s="5"/>
      <c r="Y145" s="5"/>
      <c r="Z145" s="5"/>
      <c r="AA145" s="5"/>
      <c r="AB145" s="4"/>
      <c r="AC145" s="106"/>
      <c r="AD145" s="106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0"/>
      <c r="AQ145" s="20"/>
      <c r="AR145" s="20"/>
      <c r="AS145" s="20"/>
      <c r="AT145" s="20"/>
      <c r="AU145" s="20"/>
      <c r="AV145" s="20"/>
      <c r="AW145" s="20"/>
    </row>
    <row r="146" spans="1:49" ht="42.75" customHeight="1" x14ac:dyDescent="0.55000000000000004">
      <c r="A146" s="544"/>
      <c r="B146" s="544"/>
      <c r="C146" s="544"/>
      <c r="D146" s="103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2"/>
      <c r="R146" s="52"/>
      <c r="S146" s="53"/>
      <c r="T146" s="52"/>
      <c r="U146" s="54"/>
      <c r="V146" s="53"/>
      <c r="W146" s="4"/>
      <c r="X146" s="71"/>
      <c r="Y146" s="71"/>
      <c r="Z146" s="71"/>
      <c r="AA146" s="71"/>
      <c r="AB146" s="106"/>
      <c r="AC146" s="71"/>
      <c r="AD146" s="545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0"/>
      <c r="AQ146" s="20"/>
      <c r="AR146" s="20"/>
      <c r="AS146" s="20"/>
      <c r="AT146" s="20"/>
      <c r="AU146" s="20"/>
      <c r="AV146" s="20"/>
      <c r="AW146" s="20"/>
    </row>
    <row r="147" spans="1:49" ht="30" customHeight="1" x14ac:dyDescent="0.4">
      <c r="A147" s="58"/>
      <c r="B147" s="58"/>
      <c r="C147" s="58"/>
      <c r="D147" s="546"/>
      <c r="E147" s="546"/>
      <c r="F147" s="546"/>
      <c r="G147" s="546"/>
      <c r="H147" s="546"/>
      <c r="I147" s="140"/>
      <c r="J147" s="6"/>
      <c r="K147" s="6"/>
      <c r="L147" s="6"/>
      <c r="M147" s="6"/>
      <c r="N147" s="6"/>
      <c r="O147" s="6"/>
      <c r="P147" s="82"/>
      <c r="Q147" s="56"/>
      <c r="R147" s="56"/>
      <c r="S147" s="2"/>
      <c r="T147" s="57"/>
      <c r="U147" s="57"/>
      <c r="V147" s="2"/>
      <c r="W147" s="4"/>
      <c r="X147" s="5"/>
      <c r="Y147" s="5"/>
      <c r="Z147" s="5"/>
      <c r="AA147" s="5"/>
      <c r="AB147" s="5"/>
      <c r="AC147" s="106"/>
      <c r="AD147" s="545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0"/>
      <c r="AQ147" s="20"/>
      <c r="AR147" s="20"/>
      <c r="AS147" s="20"/>
      <c r="AT147" s="20"/>
      <c r="AU147" s="20"/>
      <c r="AV147" s="20"/>
      <c r="AW147" s="20"/>
    </row>
    <row r="148" spans="1:49" ht="30" customHeight="1" x14ac:dyDescent="0.35">
      <c r="A148" s="58"/>
      <c r="B148" s="58"/>
      <c r="C148" s="58"/>
      <c r="D148" s="543"/>
      <c r="E148" s="543"/>
      <c r="F148" s="543"/>
      <c r="G148" s="543"/>
      <c r="H148" s="543"/>
      <c r="I148" s="139"/>
      <c r="J148" s="6"/>
      <c r="K148" s="6"/>
      <c r="L148" s="6"/>
      <c r="M148" s="6"/>
      <c r="N148" s="6"/>
      <c r="O148" s="6"/>
      <c r="P148" s="82"/>
      <c r="Q148" s="56"/>
      <c r="R148" s="56"/>
      <c r="S148" s="2"/>
      <c r="T148" s="82"/>
      <c r="U148" s="57"/>
      <c r="V148" s="2"/>
      <c r="W148" s="4"/>
      <c r="X148" s="71"/>
      <c r="Y148" s="71"/>
      <c r="Z148" s="71"/>
      <c r="AA148" s="71"/>
      <c r="AB148" s="106"/>
      <c r="AC148" s="71"/>
      <c r="AD148" s="107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0"/>
      <c r="AQ148" s="20"/>
      <c r="AR148" s="20"/>
      <c r="AS148" s="20"/>
      <c r="AT148" s="20"/>
      <c r="AU148" s="20"/>
      <c r="AV148" s="20"/>
      <c r="AW148" s="20"/>
    </row>
    <row r="149" spans="1:49" ht="30" customHeight="1" x14ac:dyDescent="0.4">
      <c r="A149" s="58"/>
      <c r="B149" s="58"/>
      <c r="C149" s="58"/>
      <c r="D149" s="543"/>
      <c r="E149" s="543"/>
      <c r="F149" s="543"/>
      <c r="G149" s="543"/>
      <c r="H149" s="543"/>
      <c r="I149" s="139"/>
      <c r="J149" s="6"/>
      <c r="K149" s="6"/>
      <c r="L149" s="6"/>
      <c r="M149" s="6"/>
      <c r="N149" s="6"/>
      <c r="O149" s="6"/>
      <c r="P149" s="51"/>
      <c r="Q149" s="70"/>
      <c r="R149" s="70"/>
      <c r="S149" s="2"/>
      <c r="T149" s="82"/>
      <c r="U149" s="57"/>
      <c r="V149" s="2"/>
      <c r="W149" s="4"/>
      <c r="X149" s="4"/>
      <c r="Y149" s="4"/>
      <c r="Z149" s="4"/>
      <c r="AA149" s="4"/>
      <c r="AB149" s="4"/>
      <c r="AC149" s="4"/>
      <c r="AD149" s="4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0"/>
      <c r="AQ149" s="20"/>
      <c r="AR149" s="20"/>
      <c r="AS149" s="20"/>
      <c r="AT149" s="20"/>
      <c r="AU149" s="20"/>
      <c r="AV149" s="20"/>
      <c r="AW149" s="20"/>
    </row>
    <row r="150" spans="1:49" ht="18" customHeight="1" x14ac:dyDescent="0.25">
      <c r="A150" s="2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0"/>
      <c r="AQ150" s="20"/>
      <c r="AR150" s="20"/>
      <c r="AS150" s="20"/>
      <c r="AT150" s="20"/>
      <c r="AU150" s="20"/>
      <c r="AV150" s="20"/>
      <c r="AW150" s="20"/>
    </row>
    <row r="151" spans="1:49" ht="18" customHeight="1" x14ac:dyDescent="0.25">
      <c r="A151" s="2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0"/>
      <c r="AQ151" s="20"/>
      <c r="AR151" s="20"/>
      <c r="AS151" s="20"/>
      <c r="AT151" s="20"/>
      <c r="AU151" s="20"/>
      <c r="AV151" s="20"/>
      <c r="AW151" s="20"/>
    </row>
    <row r="152" spans="1:49" ht="18" customHeight="1" x14ac:dyDescent="0.25">
      <c r="A152" s="2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0"/>
      <c r="AQ152" s="20"/>
      <c r="AR152" s="20"/>
      <c r="AS152" s="20"/>
      <c r="AT152" s="20"/>
      <c r="AU152" s="20"/>
      <c r="AV152" s="20"/>
      <c r="AW152" s="20"/>
    </row>
    <row r="153" spans="1:49" ht="18" customHeight="1" x14ac:dyDescent="0.25">
      <c r="A153" s="2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0"/>
      <c r="AQ153" s="20"/>
      <c r="AR153" s="20"/>
      <c r="AS153" s="20"/>
      <c r="AT153" s="20"/>
      <c r="AU153" s="20"/>
      <c r="AV153" s="20"/>
      <c r="AW153" s="20"/>
    </row>
    <row r="154" spans="1:49" ht="18" customHeight="1" x14ac:dyDescent="0.25">
      <c r="A154" s="2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0"/>
      <c r="AQ154" s="20"/>
      <c r="AR154" s="20"/>
      <c r="AS154" s="20"/>
      <c r="AT154" s="20"/>
      <c r="AU154" s="20"/>
      <c r="AV154" s="20"/>
      <c r="AW154" s="20"/>
    </row>
    <row r="155" spans="1:49" ht="18" customHeight="1" x14ac:dyDescent="0.25">
      <c r="A155" s="2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0"/>
      <c r="AQ155" s="20"/>
      <c r="AR155" s="20"/>
      <c r="AS155" s="20"/>
      <c r="AT155" s="20"/>
      <c r="AU155" s="20"/>
      <c r="AV155" s="20"/>
      <c r="AW155" s="20"/>
    </row>
    <row r="156" spans="1:49" ht="18" customHeight="1" x14ac:dyDescent="0.25">
      <c r="A156" s="2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0"/>
      <c r="AQ156" s="20"/>
      <c r="AR156" s="20"/>
      <c r="AS156" s="20"/>
      <c r="AT156" s="20"/>
      <c r="AU156" s="20"/>
      <c r="AV156" s="20"/>
      <c r="AW156" s="20"/>
    </row>
    <row r="157" spans="1:49" ht="18" customHeight="1" x14ac:dyDescent="0.25">
      <c r="A157" s="2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0"/>
      <c r="AQ157" s="20"/>
      <c r="AR157" s="20"/>
      <c r="AS157" s="20"/>
      <c r="AT157" s="20"/>
      <c r="AU157" s="20"/>
      <c r="AV157" s="20"/>
      <c r="AW157" s="20"/>
    </row>
    <row r="158" spans="1:49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9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9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</sheetData>
  <sheetProtection formatCells="0" formatColumns="0" formatRows="0" insertColumns="0" insertRows="0" insertHyperlinks="0" deleteColumns="0" deleteRows="0" sort="0" autoFilter="0" pivotTables="0"/>
  <mergeCells count="102">
    <mergeCell ref="F79:M80"/>
    <mergeCell ref="F50:M51"/>
    <mergeCell ref="F53:M54"/>
    <mergeCell ref="A6:D7"/>
    <mergeCell ref="D34:D35"/>
    <mergeCell ref="A57:D57"/>
    <mergeCell ref="A58:D58"/>
    <mergeCell ref="F26:M26"/>
    <mergeCell ref="F27:M27"/>
    <mergeCell ref="F28:M28"/>
    <mergeCell ref="F18:M18"/>
    <mergeCell ref="F22:M22"/>
    <mergeCell ref="C56:D56"/>
    <mergeCell ref="F15:M15"/>
    <mergeCell ref="F16:M16"/>
    <mergeCell ref="F17:M17"/>
    <mergeCell ref="A1:D2"/>
    <mergeCell ref="A3:D5"/>
    <mergeCell ref="A9:D10"/>
    <mergeCell ref="A42:D42"/>
    <mergeCell ref="F1:M1"/>
    <mergeCell ref="F2:M2"/>
    <mergeCell ref="F3:M3"/>
    <mergeCell ref="F4:M4"/>
    <mergeCell ref="F5:M5"/>
    <mergeCell ref="F6:M6"/>
    <mergeCell ref="F7:M7"/>
    <mergeCell ref="F8:M8"/>
    <mergeCell ref="F12:M12"/>
    <mergeCell ref="F29:M29"/>
    <mergeCell ref="F30:M30"/>
    <mergeCell ref="A39:D39"/>
    <mergeCell ref="A40:D40"/>
    <mergeCell ref="A41:D41"/>
    <mergeCell ref="F56:J57"/>
    <mergeCell ref="A43:D43"/>
    <mergeCell ref="A81:D81"/>
    <mergeCell ref="A61:D61"/>
    <mergeCell ref="A60:D60"/>
    <mergeCell ref="A48:D48"/>
    <mergeCell ref="A49:D49"/>
    <mergeCell ref="A50:D50"/>
    <mergeCell ref="D66:D67"/>
    <mergeCell ref="N144:P144"/>
    <mergeCell ref="AD146:AD147"/>
    <mergeCell ref="D147:H147"/>
    <mergeCell ref="AB89:AB90"/>
    <mergeCell ref="R6:R7"/>
    <mergeCell ref="A82:D82"/>
    <mergeCell ref="A70:D70"/>
    <mergeCell ref="A71:D71"/>
    <mergeCell ref="A72:D72"/>
    <mergeCell ref="A73:D73"/>
    <mergeCell ref="A74:D74"/>
    <mergeCell ref="A75:D75"/>
    <mergeCell ref="A76:D76"/>
    <mergeCell ref="A77:D77"/>
    <mergeCell ref="A31:D31"/>
    <mergeCell ref="A32:D32"/>
    <mergeCell ref="D148:H148"/>
    <mergeCell ref="D149:H149"/>
    <mergeCell ref="A144:C144"/>
    <mergeCell ref="A145:C145"/>
    <mergeCell ref="A146:C146"/>
    <mergeCell ref="AK132:AK133"/>
    <mergeCell ref="A133:D133"/>
    <mergeCell ref="E133:M135"/>
    <mergeCell ref="A134:D134"/>
    <mergeCell ref="A135:D135"/>
    <mergeCell ref="A92:C92"/>
    <mergeCell ref="D90:G92"/>
    <mergeCell ref="A131:D131"/>
    <mergeCell ref="A132:D132"/>
    <mergeCell ref="A87:C87"/>
    <mergeCell ref="A88:C88"/>
    <mergeCell ref="A89:C89"/>
    <mergeCell ref="A90:C90"/>
    <mergeCell ref="A91:C91"/>
    <mergeCell ref="O5:Q5"/>
    <mergeCell ref="O6:Q6"/>
    <mergeCell ref="O29:Q29"/>
    <mergeCell ref="O30:Q30"/>
    <mergeCell ref="O28:Q28"/>
    <mergeCell ref="O25:Q25"/>
    <mergeCell ref="O24:Q24"/>
    <mergeCell ref="O9:Q9"/>
    <mergeCell ref="O20:Q20"/>
    <mergeCell ref="O22:Q22"/>
    <mergeCell ref="V70:AB70"/>
    <mergeCell ref="V71:AB71"/>
    <mergeCell ref="V74:AB74"/>
    <mergeCell ref="V55:AB55"/>
    <mergeCell ref="V58:AB58"/>
    <mergeCell ref="V59:AB59"/>
    <mergeCell ref="V60:AB60"/>
    <mergeCell ref="V63:AB63"/>
    <mergeCell ref="V64:AB64"/>
    <mergeCell ref="V67:AB67"/>
    <mergeCell ref="U1:AB2"/>
    <mergeCell ref="U3:AB5"/>
    <mergeCell ref="U6:AB7"/>
    <mergeCell ref="U9:Y10"/>
  </mergeCells>
  <printOptions horizontalCentered="1" verticalCentered="1"/>
  <pageMargins left="0.46" right="0.16" top="1.7500000000000002E-2" bottom="0.17" header="0.17" footer="0.17"/>
  <pageSetup paperSize="8" scale="28" fitToHeight="0"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Z155"/>
  <sheetViews>
    <sheetView zoomScale="40" zoomScaleNormal="40" workbookViewId="0">
      <selection activeCell="D142" sqref="D142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60.28515625" style="1" customWidth="1"/>
    <col min="12" max="12" width="22.2851562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5" width="8.7109375" style="1" customWidth="1"/>
    <col min="26" max="26" width="7.7109375" style="1" customWidth="1"/>
    <col min="27" max="27" width="39.7109375" style="1" customWidth="1"/>
    <col min="28" max="28" width="22.7109375" style="1" customWidth="1"/>
    <col min="29" max="29" width="25.7109375" style="1" customWidth="1"/>
    <col min="30" max="30" width="35.7109375" style="1" customWidth="1"/>
    <col min="31" max="31" width="28.7109375" style="1" customWidth="1"/>
    <col min="32" max="32" width="12.5703125" style="1" customWidth="1"/>
    <col min="33" max="33" width="9.140625" style="1" customWidth="1"/>
  </cols>
  <sheetData>
    <row r="1" spans="1:45" ht="29.1" customHeight="1" x14ac:dyDescent="0.5">
      <c r="A1" s="221" t="s">
        <v>249</v>
      </c>
      <c r="B1" s="222"/>
      <c r="C1" s="223"/>
      <c r="D1" s="223"/>
      <c r="E1" s="224"/>
      <c r="F1" s="225"/>
      <c r="G1" s="226"/>
      <c r="H1" s="227" t="s">
        <v>250</v>
      </c>
      <c r="I1" s="224"/>
      <c r="J1" s="228"/>
      <c r="K1" s="228"/>
      <c r="L1" s="224"/>
      <c r="M1" s="229"/>
      <c r="N1" s="224"/>
      <c r="O1" s="229"/>
      <c r="P1" s="230"/>
      <c r="Q1" s="231"/>
      <c r="R1" s="232"/>
      <c r="S1" s="224"/>
      <c r="T1" s="224"/>
      <c r="U1" s="224"/>
      <c r="V1" s="224"/>
      <c r="W1" s="233"/>
      <c r="X1" s="234"/>
      <c r="Y1" s="232"/>
      <c r="Z1" s="224"/>
      <c r="AA1" s="224"/>
      <c r="AB1" s="224"/>
      <c r="AC1" s="224"/>
      <c r="AD1" s="224"/>
      <c r="AE1" s="225"/>
    </row>
    <row r="2" spans="1:45" ht="29.1" customHeight="1" x14ac:dyDescent="0.5">
      <c r="A2" s="235">
        <v>1</v>
      </c>
      <c r="B2" s="236" t="s">
        <v>100</v>
      </c>
      <c r="C2" s="237"/>
      <c r="D2" s="237"/>
      <c r="E2" s="226"/>
      <c r="F2" s="238"/>
      <c r="G2" s="226"/>
      <c r="H2" s="239" t="s">
        <v>251</v>
      </c>
      <c r="I2" s="593" t="s">
        <v>252</v>
      </c>
      <c r="J2" s="593"/>
      <c r="K2" s="593"/>
      <c r="L2" s="593"/>
      <c r="M2" s="593"/>
      <c r="N2" s="593"/>
      <c r="O2" s="593"/>
      <c r="P2" s="594"/>
      <c r="Q2" s="231"/>
      <c r="R2" s="240"/>
      <c r="S2" s="593" t="s">
        <v>253</v>
      </c>
      <c r="T2" s="593"/>
      <c r="U2" s="593"/>
      <c r="V2" s="593"/>
      <c r="W2" s="594"/>
      <c r="X2" s="234"/>
      <c r="Y2" s="592" t="s">
        <v>254</v>
      </c>
      <c r="Z2" s="593"/>
      <c r="AA2" s="593"/>
      <c r="AB2" s="593"/>
      <c r="AC2" s="593"/>
      <c r="AD2" s="593"/>
      <c r="AE2" s="594"/>
    </row>
    <row r="3" spans="1:45" ht="29.1" customHeight="1" x14ac:dyDescent="0.5">
      <c r="A3" s="241" t="s">
        <v>255</v>
      </c>
      <c r="B3" s="242"/>
      <c r="C3" s="231"/>
      <c r="D3" s="231"/>
      <c r="E3" s="226"/>
      <c r="F3" s="238"/>
      <c r="G3" s="226"/>
      <c r="H3" s="240"/>
      <c r="I3" s="593" t="s">
        <v>256</v>
      </c>
      <c r="J3" s="610"/>
      <c r="K3" s="610"/>
      <c r="L3" s="610"/>
      <c r="M3" s="610"/>
      <c r="N3" s="610"/>
      <c r="O3" s="610"/>
      <c r="P3" s="611"/>
      <c r="Q3" s="231"/>
      <c r="R3" s="240"/>
      <c r="S3" s="243" t="s">
        <v>257</v>
      </c>
      <c r="T3" s="226"/>
      <c r="U3" s="226"/>
      <c r="V3" s="226"/>
      <c r="W3" s="244"/>
      <c r="X3" s="226"/>
      <c r="Y3" s="592" t="s">
        <v>258</v>
      </c>
      <c r="Z3" s="593"/>
      <c r="AA3" s="593"/>
      <c r="AB3" s="593"/>
      <c r="AC3" s="593"/>
      <c r="AD3" s="593"/>
      <c r="AE3" s="594"/>
      <c r="AM3" s="20"/>
      <c r="AN3" s="20"/>
      <c r="AO3" s="20"/>
      <c r="AP3" s="20"/>
      <c r="AQ3" s="20"/>
      <c r="AR3" s="20"/>
      <c r="AS3" s="20"/>
    </row>
    <row r="4" spans="1:45" ht="29.1" customHeight="1" x14ac:dyDescent="0.45">
      <c r="A4" s="592" t="s">
        <v>259</v>
      </c>
      <c r="B4" s="593"/>
      <c r="C4" s="593"/>
      <c r="D4" s="593"/>
      <c r="E4" s="593"/>
      <c r="F4" s="594"/>
      <c r="G4" s="226"/>
      <c r="H4" s="240"/>
      <c r="I4" s="603" t="s">
        <v>260</v>
      </c>
      <c r="J4" s="603"/>
      <c r="K4" s="603"/>
      <c r="L4" s="603"/>
      <c r="M4" s="603"/>
      <c r="N4" s="603"/>
      <c r="O4" s="603"/>
      <c r="P4" s="604"/>
      <c r="Q4" s="226"/>
      <c r="R4" s="239" t="s">
        <v>261</v>
      </c>
      <c r="S4" s="593" t="s">
        <v>262</v>
      </c>
      <c r="T4" s="593"/>
      <c r="U4" s="593"/>
      <c r="V4" s="593"/>
      <c r="W4" s="594"/>
      <c r="X4" s="226"/>
      <c r="Y4" s="592" t="s">
        <v>263</v>
      </c>
      <c r="Z4" s="593"/>
      <c r="AA4" s="593"/>
      <c r="AB4" s="593"/>
      <c r="AC4" s="593"/>
      <c r="AD4" s="593"/>
      <c r="AE4" s="594"/>
      <c r="AM4" s="20"/>
      <c r="AN4" s="20"/>
      <c r="AO4" s="20"/>
      <c r="AP4" s="20"/>
      <c r="AQ4" s="20"/>
      <c r="AS4" s="20"/>
    </row>
    <row r="5" spans="1:45" ht="29.1" customHeight="1" x14ac:dyDescent="0.45">
      <c r="A5" s="592" t="s">
        <v>264</v>
      </c>
      <c r="B5" s="593"/>
      <c r="C5" s="593"/>
      <c r="D5" s="593"/>
      <c r="E5" s="593"/>
      <c r="F5" s="594"/>
      <c r="G5" s="226"/>
      <c r="H5" s="240"/>
      <c r="I5" s="242" t="s">
        <v>265</v>
      </c>
      <c r="J5" s="593" t="s">
        <v>266</v>
      </c>
      <c r="K5" s="593"/>
      <c r="L5" s="593"/>
      <c r="M5" s="593"/>
      <c r="N5" s="593"/>
      <c r="O5" s="593"/>
      <c r="P5" s="594"/>
      <c r="Q5" s="226"/>
      <c r="R5" s="240"/>
      <c r="S5" s="593" t="s">
        <v>267</v>
      </c>
      <c r="T5" s="593"/>
      <c r="U5" s="593"/>
      <c r="V5" s="593"/>
      <c r="W5" s="594"/>
      <c r="X5" s="226"/>
      <c r="Y5" s="592" t="s">
        <v>268</v>
      </c>
      <c r="Z5" s="593"/>
      <c r="AA5" s="593"/>
      <c r="AB5" s="593"/>
      <c r="AC5" s="593"/>
      <c r="AD5" s="593"/>
      <c r="AE5" s="594"/>
      <c r="AM5" s="20"/>
      <c r="AN5" s="20"/>
      <c r="AO5" s="20"/>
      <c r="AP5" s="20"/>
      <c r="AQ5" s="20"/>
      <c r="AR5" s="20"/>
      <c r="AS5" s="20"/>
    </row>
    <row r="6" spans="1:45" ht="29.1" customHeight="1" x14ac:dyDescent="0.45">
      <c r="A6" s="592" t="s">
        <v>269</v>
      </c>
      <c r="B6" s="593"/>
      <c r="C6" s="593"/>
      <c r="D6" s="593"/>
      <c r="E6" s="593"/>
      <c r="F6" s="594"/>
      <c r="G6" s="226"/>
      <c r="H6" s="240"/>
      <c r="I6" s="245"/>
      <c r="J6" s="242" t="s">
        <v>270</v>
      </c>
      <c r="K6" s="243"/>
      <c r="L6" s="243"/>
      <c r="M6" s="243"/>
      <c r="N6" s="243"/>
      <c r="O6" s="243"/>
      <c r="P6" s="246"/>
      <c r="Q6" s="226"/>
      <c r="R6" s="240"/>
      <c r="S6" s="593" t="s">
        <v>271</v>
      </c>
      <c r="T6" s="593"/>
      <c r="U6" s="593"/>
      <c r="V6" s="593"/>
      <c r="W6" s="594"/>
      <c r="X6" s="226"/>
      <c r="Y6" s="592" t="s">
        <v>272</v>
      </c>
      <c r="Z6" s="593"/>
      <c r="AA6" s="593"/>
      <c r="AB6" s="593"/>
      <c r="AC6" s="593"/>
      <c r="AD6" s="593"/>
      <c r="AE6" s="594"/>
      <c r="AM6" s="20"/>
      <c r="AN6" s="20"/>
      <c r="AO6" s="20"/>
      <c r="AP6" s="20"/>
      <c r="AQ6" s="20"/>
      <c r="AR6" s="20"/>
      <c r="AS6" s="20"/>
    </row>
    <row r="7" spans="1:45" ht="29.1" customHeight="1" x14ac:dyDescent="0.5">
      <c r="A7" s="592" t="s">
        <v>273</v>
      </c>
      <c r="B7" s="593"/>
      <c r="C7" s="593"/>
      <c r="D7" s="593"/>
      <c r="E7" s="593"/>
      <c r="F7" s="594"/>
      <c r="G7" s="226"/>
      <c r="H7" s="240"/>
      <c r="I7" s="242" t="s">
        <v>274</v>
      </c>
      <c r="J7" s="242" t="s">
        <v>275</v>
      </c>
      <c r="K7" s="243"/>
      <c r="L7" s="243"/>
      <c r="M7" s="243"/>
      <c r="N7" s="243"/>
      <c r="O7" s="243"/>
      <c r="P7" s="246"/>
      <c r="Q7" s="226"/>
      <c r="R7" s="240"/>
      <c r="S7" s="593" t="s">
        <v>276</v>
      </c>
      <c r="T7" s="593"/>
      <c r="U7" s="593"/>
      <c r="V7" s="593"/>
      <c r="W7" s="594"/>
      <c r="X7" s="226"/>
      <c r="Y7" s="239" t="s">
        <v>277</v>
      </c>
      <c r="Z7" s="243"/>
      <c r="AA7" s="226"/>
      <c r="AB7" s="226"/>
      <c r="AC7" s="226"/>
      <c r="AD7" s="226"/>
      <c r="AE7" s="247"/>
      <c r="AM7" s="20"/>
      <c r="AN7" s="20"/>
      <c r="AO7" s="20"/>
      <c r="AP7" s="20"/>
      <c r="AQ7" s="20"/>
      <c r="AR7" s="20"/>
      <c r="AS7" s="20"/>
    </row>
    <row r="8" spans="1:45" ht="29.1" customHeight="1" x14ac:dyDescent="0.5">
      <c r="A8" s="592" t="s">
        <v>278</v>
      </c>
      <c r="B8" s="593"/>
      <c r="C8" s="593"/>
      <c r="D8" s="593"/>
      <c r="E8" s="593"/>
      <c r="F8" s="594"/>
      <c r="G8" s="226"/>
      <c r="H8" s="240"/>
      <c r="I8" s="242" t="s">
        <v>279</v>
      </c>
      <c r="J8" s="242" t="s">
        <v>280</v>
      </c>
      <c r="K8" s="243"/>
      <c r="L8" s="243"/>
      <c r="M8" s="243"/>
      <c r="N8" s="243"/>
      <c r="O8" s="243"/>
      <c r="P8" s="246"/>
      <c r="Q8" s="226"/>
      <c r="R8" s="240"/>
      <c r="S8" s="593" t="s">
        <v>281</v>
      </c>
      <c r="T8" s="593"/>
      <c r="U8" s="593"/>
      <c r="V8" s="593"/>
      <c r="W8" s="594"/>
      <c r="X8" s="226"/>
      <c r="Y8" s="240"/>
      <c r="Z8" s="226"/>
      <c r="AA8" s="226"/>
      <c r="AB8" s="226"/>
      <c r="AC8" s="226"/>
      <c r="AD8" s="226"/>
      <c r="AE8" s="247"/>
      <c r="AM8" s="20"/>
      <c r="AN8" s="20"/>
      <c r="AO8" s="20"/>
      <c r="AP8" s="20"/>
      <c r="AQ8" s="20"/>
      <c r="AR8" s="20"/>
      <c r="AS8" s="20"/>
    </row>
    <row r="9" spans="1:45" ht="29.1" customHeight="1" x14ac:dyDescent="0.5">
      <c r="A9" s="592" t="s">
        <v>282</v>
      </c>
      <c r="B9" s="593"/>
      <c r="C9" s="593"/>
      <c r="D9" s="593"/>
      <c r="E9" s="593"/>
      <c r="F9" s="594"/>
      <c r="G9" s="226"/>
      <c r="H9" s="239"/>
      <c r="I9" s="226"/>
      <c r="J9" s="242"/>
      <c r="K9" s="242"/>
      <c r="L9" s="226"/>
      <c r="M9" s="226"/>
      <c r="N9" s="226"/>
      <c r="O9" s="226"/>
      <c r="P9" s="238"/>
      <c r="Q9" s="226"/>
      <c r="R9" s="240"/>
      <c r="S9" s="593" t="s">
        <v>283</v>
      </c>
      <c r="T9" s="593"/>
      <c r="U9" s="593"/>
      <c r="V9" s="593"/>
      <c r="W9" s="594"/>
      <c r="X9" s="226"/>
      <c r="Y9" s="239"/>
      <c r="Z9" s="226"/>
      <c r="AA9" s="226"/>
      <c r="AB9" s="226"/>
      <c r="AC9" s="226"/>
      <c r="AD9" s="226"/>
      <c r="AE9" s="247"/>
      <c r="AM9" s="20"/>
      <c r="AN9" s="20"/>
      <c r="AO9" s="20"/>
      <c r="AP9" s="20"/>
      <c r="AQ9" s="20"/>
      <c r="AR9" s="20"/>
      <c r="AS9" s="20"/>
    </row>
    <row r="10" spans="1:45" ht="29.1" customHeight="1" x14ac:dyDescent="0.5">
      <c r="A10" s="592" t="s">
        <v>284</v>
      </c>
      <c r="B10" s="593"/>
      <c r="C10" s="593"/>
      <c r="D10" s="593"/>
      <c r="E10" s="593"/>
      <c r="F10" s="594"/>
      <c r="G10" s="226"/>
      <c r="H10" s="239" t="s">
        <v>285</v>
      </c>
      <c r="I10" s="593" t="s">
        <v>286</v>
      </c>
      <c r="J10" s="593"/>
      <c r="K10" s="593"/>
      <c r="L10" s="593"/>
      <c r="M10" s="593"/>
      <c r="N10" s="593"/>
      <c r="O10" s="593"/>
      <c r="P10" s="594"/>
      <c r="Q10" s="226"/>
      <c r="R10" s="240"/>
      <c r="S10" s="593" t="s">
        <v>287</v>
      </c>
      <c r="T10" s="593"/>
      <c r="U10" s="593"/>
      <c r="V10" s="593"/>
      <c r="W10" s="594"/>
      <c r="X10" s="226"/>
      <c r="Y10" s="248">
        <v>8</v>
      </c>
      <c r="Z10" s="236" t="s">
        <v>117</v>
      </c>
      <c r="AA10" s="249"/>
      <c r="AB10" s="226"/>
      <c r="AC10" s="226"/>
      <c r="AD10" s="226"/>
      <c r="AE10" s="247"/>
      <c r="AM10" s="20"/>
      <c r="AN10" s="20"/>
      <c r="AO10" s="20"/>
      <c r="AP10" s="20"/>
      <c r="AQ10" s="20"/>
      <c r="AR10" s="20"/>
      <c r="AS10" s="20"/>
    </row>
    <row r="11" spans="1:45" ht="29.1" customHeight="1" x14ac:dyDescent="0.5">
      <c r="A11" s="592" t="s">
        <v>288</v>
      </c>
      <c r="B11" s="593"/>
      <c r="C11" s="593"/>
      <c r="D11" s="593"/>
      <c r="E11" s="593"/>
      <c r="F11" s="594"/>
      <c r="G11" s="234"/>
      <c r="H11" s="240"/>
      <c r="I11" s="593" t="s">
        <v>289</v>
      </c>
      <c r="J11" s="593"/>
      <c r="K11" s="593"/>
      <c r="L11" s="593"/>
      <c r="M11" s="593"/>
      <c r="N11" s="593"/>
      <c r="O11" s="593"/>
      <c r="P11" s="594"/>
      <c r="Q11" s="226"/>
      <c r="R11" s="240"/>
      <c r="S11" s="226" t="s">
        <v>290</v>
      </c>
      <c r="T11" s="226"/>
      <c r="U11" s="226"/>
      <c r="V11" s="226"/>
      <c r="W11" s="244"/>
      <c r="X11" s="226"/>
      <c r="Y11" s="592" t="s">
        <v>291</v>
      </c>
      <c r="Z11" s="593"/>
      <c r="AA11" s="593"/>
      <c r="AB11" s="593"/>
      <c r="AC11" s="593"/>
      <c r="AD11" s="593"/>
      <c r="AE11" s="594"/>
      <c r="AM11" s="20"/>
      <c r="AN11" s="20"/>
      <c r="AO11" s="20"/>
      <c r="AP11" s="20"/>
      <c r="AQ11" s="20"/>
      <c r="AR11" s="20"/>
      <c r="AS11" s="20"/>
    </row>
    <row r="12" spans="1:45" ht="29.1" customHeight="1" x14ac:dyDescent="0.45">
      <c r="A12" s="592" t="s">
        <v>292</v>
      </c>
      <c r="B12" s="593"/>
      <c r="C12" s="593"/>
      <c r="D12" s="593"/>
      <c r="E12" s="593"/>
      <c r="F12" s="594"/>
      <c r="G12" s="226"/>
      <c r="H12" s="240"/>
      <c r="I12" s="593" t="s">
        <v>293</v>
      </c>
      <c r="J12" s="593"/>
      <c r="K12" s="593"/>
      <c r="L12" s="593"/>
      <c r="M12" s="593"/>
      <c r="N12" s="593"/>
      <c r="O12" s="593"/>
      <c r="P12" s="594"/>
      <c r="Q12" s="226"/>
      <c r="R12" s="250" t="s">
        <v>250</v>
      </c>
      <c r="S12" s="593" t="s">
        <v>294</v>
      </c>
      <c r="T12" s="593"/>
      <c r="U12" s="593"/>
      <c r="V12" s="593"/>
      <c r="W12" s="594"/>
      <c r="X12" s="226"/>
      <c r="Y12" s="609" t="s">
        <v>295</v>
      </c>
      <c r="Z12" s="593"/>
      <c r="AA12" s="593"/>
      <c r="AB12" s="593"/>
      <c r="AC12" s="593"/>
      <c r="AD12" s="593"/>
      <c r="AE12" s="594"/>
      <c r="AM12" s="20"/>
      <c r="AN12" s="20"/>
      <c r="AO12" s="20"/>
      <c r="AP12" s="20"/>
      <c r="AQ12" s="20"/>
      <c r="AR12" s="20"/>
      <c r="AS12" s="20"/>
    </row>
    <row r="13" spans="1:45" ht="29.1" customHeight="1" x14ac:dyDescent="0.5">
      <c r="A13" s="251" t="s">
        <v>296</v>
      </c>
      <c r="B13" s="242"/>
      <c r="C13" s="226"/>
      <c r="D13" s="226"/>
      <c r="E13" s="226"/>
      <c r="F13" s="252"/>
      <c r="G13" s="234"/>
      <c r="H13" s="240"/>
      <c r="I13" s="593" t="s">
        <v>297</v>
      </c>
      <c r="J13" s="593"/>
      <c r="K13" s="593"/>
      <c r="L13" s="593"/>
      <c r="M13" s="593"/>
      <c r="N13" s="593"/>
      <c r="O13" s="593"/>
      <c r="P13" s="594"/>
      <c r="Q13" s="226"/>
      <c r="R13" s="240"/>
      <c r="S13" s="593" t="s">
        <v>298</v>
      </c>
      <c r="T13" s="593"/>
      <c r="U13" s="593"/>
      <c r="V13" s="593"/>
      <c r="W13" s="594"/>
      <c r="X13" s="226"/>
      <c r="Y13" s="239" t="s">
        <v>299</v>
      </c>
      <c r="Z13" s="243"/>
      <c r="AA13" s="226"/>
      <c r="AB13" s="226"/>
      <c r="AC13" s="226"/>
      <c r="AD13" s="226"/>
      <c r="AE13" s="247"/>
      <c r="AM13" s="20"/>
      <c r="AN13" s="20"/>
      <c r="AO13" s="20"/>
      <c r="AP13" s="20"/>
      <c r="AQ13" s="20"/>
      <c r="AR13" s="20"/>
      <c r="AS13" s="20"/>
    </row>
    <row r="14" spans="1:45" ht="29.1" customHeight="1" x14ac:dyDescent="0.5">
      <c r="A14" s="241" t="s">
        <v>250</v>
      </c>
      <c r="B14" s="242"/>
      <c r="C14" s="234"/>
      <c r="D14" s="226"/>
      <c r="E14" s="226"/>
      <c r="F14" s="252"/>
      <c r="G14" s="234"/>
      <c r="H14" s="240"/>
      <c r="I14" s="242" t="s">
        <v>300</v>
      </c>
      <c r="J14" s="243"/>
      <c r="K14" s="243"/>
      <c r="L14" s="243"/>
      <c r="M14" s="243"/>
      <c r="N14" s="243"/>
      <c r="O14" s="243"/>
      <c r="P14" s="246"/>
      <c r="Q14" s="226"/>
      <c r="R14" s="240"/>
      <c r="S14" s="593" t="s">
        <v>301</v>
      </c>
      <c r="T14" s="593"/>
      <c r="U14" s="593"/>
      <c r="V14" s="593"/>
      <c r="W14" s="594"/>
      <c r="X14" s="226"/>
      <c r="Y14" s="240"/>
      <c r="Z14" s="226"/>
      <c r="AA14" s="226"/>
      <c r="AB14" s="226"/>
      <c r="AC14" s="226"/>
      <c r="AD14" s="226"/>
      <c r="AE14" s="247"/>
      <c r="AM14" s="20"/>
      <c r="AN14" s="20"/>
      <c r="AO14" s="20"/>
      <c r="AP14" s="20"/>
      <c r="AQ14" s="20"/>
      <c r="AR14" s="20"/>
      <c r="AS14" s="20"/>
    </row>
    <row r="15" spans="1:45" ht="29.1" customHeight="1" x14ac:dyDescent="0.5">
      <c r="A15" s="592" t="s">
        <v>302</v>
      </c>
      <c r="B15" s="593"/>
      <c r="C15" s="593"/>
      <c r="D15" s="593"/>
      <c r="E15" s="593"/>
      <c r="F15" s="594"/>
      <c r="G15" s="226"/>
      <c r="H15" s="250" t="s">
        <v>303</v>
      </c>
      <c r="I15" s="226"/>
      <c r="J15" s="242"/>
      <c r="K15" s="242"/>
      <c r="L15" s="226"/>
      <c r="M15" s="226"/>
      <c r="N15" s="226"/>
      <c r="O15" s="226"/>
      <c r="P15" s="238"/>
      <c r="Q15" s="226"/>
      <c r="R15" s="240"/>
      <c r="S15" s="593" t="s">
        <v>304</v>
      </c>
      <c r="T15" s="593"/>
      <c r="U15" s="593"/>
      <c r="V15" s="593"/>
      <c r="W15" s="594"/>
      <c r="X15" s="226"/>
      <c r="Y15" s="248">
        <v>9</v>
      </c>
      <c r="Z15" s="253" t="s">
        <v>120</v>
      </c>
      <c r="AA15" s="249"/>
      <c r="AB15" s="226"/>
      <c r="AC15" s="226"/>
      <c r="AD15" s="226"/>
      <c r="AE15" s="247"/>
      <c r="AM15" s="20"/>
      <c r="AN15" s="20"/>
      <c r="AO15" s="20"/>
      <c r="AP15" s="20"/>
      <c r="AQ15" s="20"/>
      <c r="AR15" s="20"/>
      <c r="AS15" s="20"/>
    </row>
    <row r="16" spans="1:45" ht="29.1" customHeight="1" x14ac:dyDescent="0.45">
      <c r="A16" s="592" t="s">
        <v>305</v>
      </c>
      <c r="B16" s="593"/>
      <c r="C16" s="593"/>
      <c r="D16" s="593"/>
      <c r="E16" s="593"/>
      <c r="F16" s="594"/>
      <c r="G16" s="226"/>
      <c r="H16" s="240"/>
      <c r="I16" s="593" t="s">
        <v>306</v>
      </c>
      <c r="J16" s="593"/>
      <c r="K16" s="593"/>
      <c r="L16" s="593"/>
      <c r="M16" s="593"/>
      <c r="N16" s="593"/>
      <c r="O16" s="593"/>
      <c r="P16" s="594"/>
      <c r="Q16" s="226"/>
      <c r="R16" s="240"/>
      <c r="S16" s="593" t="s">
        <v>307</v>
      </c>
      <c r="T16" s="593"/>
      <c r="U16" s="593"/>
      <c r="V16" s="593"/>
      <c r="W16" s="594"/>
      <c r="X16" s="226"/>
      <c r="Y16" s="592" t="s">
        <v>308</v>
      </c>
      <c r="Z16" s="593"/>
      <c r="AA16" s="593"/>
      <c r="AB16" s="593"/>
      <c r="AC16" s="593"/>
      <c r="AD16" s="593"/>
      <c r="AE16" s="594"/>
      <c r="AM16" s="20"/>
      <c r="AN16" s="20"/>
      <c r="AO16" s="20"/>
      <c r="AP16" s="20"/>
      <c r="AQ16" s="20"/>
      <c r="AR16" s="20"/>
      <c r="AS16" s="20"/>
    </row>
    <row r="17" spans="1:45" ht="29.1" customHeight="1" x14ac:dyDescent="0.45">
      <c r="A17" s="592" t="s">
        <v>309</v>
      </c>
      <c r="B17" s="593"/>
      <c r="C17" s="593"/>
      <c r="D17" s="593"/>
      <c r="E17" s="593"/>
      <c r="F17" s="594"/>
      <c r="G17" s="226"/>
      <c r="H17" s="240"/>
      <c r="I17" s="593" t="s">
        <v>310</v>
      </c>
      <c r="J17" s="593"/>
      <c r="K17" s="593"/>
      <c r="L17" s="593"/>
      <c r="M17" s="593"/>
      <c r="N17" s="593"/>
      <c r="O17" s="593"/>
      <c r="P17" s="594"/>
      <c r="Q17" s="226"/>
      <c r="R17" s="240"/>
      <c r="S17" s="593" t="s">
        <v>311</v>
      </c>
      <c r="T17" s="593"/>
      <c r="U17" s="593"/>
      <c r="V17" s="593"/>
      <c r="W17" s="594"/>
      <c r="X17" s="226"/>
      <c r="Y17" s="592" t="s">
        <v>312</v>
      </c>
      <c r="Z17" s="593"/>
      <c r="AA17" s="593"/>
      <c r="AB17" s="593"/>
      <c r="AC17" s="593"/>
      <c r="AD17" s="593"/>
      <c r="AE17" s="594"/>
      <c r="AM17" s="20"/>
      <c r="AN17" s="20"/>
      <c r="AO17" s="20"/>
      <c r="AP17" s="20"/>
      <c r="AQ17" s="20"/>
      <c r="AR17" s="20"/>
      <c r="AS17" s="20"/>
    </row>
    <row r="18" spans="1:45" ht="29.1" customHeight="1" x14ac:dyDescent="0.5">
      <c r="A18" s="251" t="s">
        <v>313</v>
      </c>
      <c r="B18" s="226"/>
      <c r="C18" s="226"/>
      <c r="D18" s="226"/>
      <c r="E18" s="226"/>
      <c r="F18" s="226"/>
      <c r="G18" s="226"/>
      <c r="H18" s="240"/>
      <c r="I18" s="593" t="s">
        <v>314</v>
      </c>
      <c r="J18" s="593"/>
      <c r="K18" s="593"/>
      <c r="L18" s="593"/>
      <c r="M18" s="593"/>
      <c r="N18" s="593"/>
      <c r="O18" s="593"/>
      <c r="P18" s="594"/>
      <c r="Q18" s="226"/>
      <c r="R18" s="240"/>
      <c r="S18" s="226" t="s">
        <v>315</v>
      </c>
      <c r="T18" s="226"/>
      <c r="U18" s="226"/>
      <c r="V18" s="226"/>
      <c r="W18" s="244"/>
      <c r="X18" s="226"/>
      <c r="Y18" s="592" t="s">
        <v>316</v>
      </c>
      <c r="Z18" s="593"/>
      <c r="AA18" s="593"/>
      <c r="AB18" s="593"/>
      <c r="AC18" s="593"/>
      <c r="AD18" s="593"/>
      <c r="AE18" s="594"/>
      <c r="AM18" s="20"/>
      <c r="AN18" s="20"/>
      <c r="AO18" s="20"/>
      <c r="AP18" s="20"/>
      <c r="AQ18" s="20"/>
      <c r="AR18" s="20"/>
      <c r="AS18" s="20"/>
    </row>
    <row r="19" spans="1:45" ht="29.1" customHeight="1" x14ac:dyDescent="0.45">
      <c r="A19" s="251"/>
      <c r="B19" s="226"/>
      <c r="C19" s="226"/>
      <c r="D19" s="226"/>
      <c r="E19" s="226"/>
      <c r="F19" s="226"/>
      <c r="G19" s="226"/>
      <c r="H19" s="240"/>
      <c r="I19" s="593" t="s">
        <v>317</v>
      </c>
      <c r="J19" s="593"/>
      <c r="K19" s="593"/>
      <c r="L19" s="593"/>
      <c r="M19" s="593"/>
      <c r="N19" s="593"/>
      <c r="O19" s="593"/>
      <c r="P19" s="594"/>
      <c r="Q19" s="226"/>
      <c r="R19" s="251" t="s">
        <v>251</v>
      </c>
      <c r="S19" s="593" t="s">
        <v>318</v>
      </c>
      <c r="T19" s="593"/>
      <c r="U19" s="593"/>
      <c r="V19" s="593"/>
      <c r="W19" s="594"/>
      <c r="X19" s="226"/>
      <c r="Y19" s="592" t="s">
        <v>319</v>
      </c>
      <c r="Z19" s="593"/>
      <c r="AA19" s="593"/>
      <c r="AB19" s="593"/>
      <c r="AC19" s="593"/>
      <c r="AD19" s="593"/>
      <c r="AE19" s="594"/>
      <c r="AM19" s="20"/>
      <c r="AN19" s="20"/>
      <c r="AO19" s="20"/>
      <c r="AP19" s="20"/>
      <c r="AQ19" s="20"/>
      <c r="AR19" s="20"/>
      <c r="AS19" s="20"/>
    </row>
    <row r="20" spans="1:45" ht="29.1" customHeight="1" x14ac:dyDescent="0.45">
      <c r="A20" s="240"/>
      <c r="B20" s="242" t="s">
        <v>265</v>
      </c>
      <c r="C20" s="605" t="s">
        <v>320</v>
      </c>
      <c r="D20" s="605"/>
      <c r="E20" s="605"/>
      <c r="F20" s="606"/>
      <c r="G20" s="226"/>
      <c r="H20" s="240"/>
      <c r="I20" s="242" t="s">
        <v>321</v>
      </c>
      <c r="J20" s="242"/>
      <c r="K20" s="242"/>
      <c r="L20" s="226"/>
      <c r="M20" s="226"/>
      <c r="N20" s="226"/>
      <c r="O20" s="226"/>
      <c r="P20" s="238"/>
      <c r="Q20" s="226"/>
      <c r="R20" s="240"/>
      <c r="S20" s="593" t="s">
        <v>322</v>
      </c>
      <c r="T20" s="593"/>
      <c r="U20" s="593"/>
      <c r="V20" s="593"/>
      <c r="W20" s="594"/>
      <c r="X20" s="226"/>
      <c r="Y20" s="592" t="s">
        <v>323</v>
      </c>
      <c r="Z20" s="593"/>
      <c r="AA20" s="593"/>
      <c r="AB20" s="593"/>
      <c r="AC20" s="593"/>
      <c r="AD20" s="593"/>
      <c r="AE20" s="594"/>
      <c r="AM20" s="20"/>
      <c r="AN20" s="20"/>
      <c r="AO20" s="20"/>
      <c r="AP20" s="20"/>
      <c r="AQ20" s="20"/>
      <c r="AR20" s="20"/>
      <c r="AS20" s="20"/>
    </row>
    <row r="21" spans="1:45" ht="29.1" customHeight="1" x14ac:dyDescent="0.5">
      <c r="A21" s="240"/>
      <c r="B21" s="242" t="s">
        <v>274</v>
      </c>
      <c r="C21" s="605" t="s">
        <v>324</v>
      </c>
      <c r="D21" s="605"/>
      <c r="E21" s="605"/>
      <c r="F21" s="606"/>
      <c r="G21" s="234"/>
      <c r="H21" s="250" t="s">
        <v>325</v>
      </c>
      <c r="I21" s="226"/>
      <c r="J21" s="242"/>
      <c r="K21" s="242"/>
      <c r="L21" s="226"/>
      <c r="M21" s="226"/>
      <c r="N21" s="226"/>
      <c r="O21" s="226"/>
      <c r="P21" s="238"/>
      <c r="Q21" s="226"/>
      <c r="R21" s="240"/>
      <c r="S21" s="593" t="s">
        <v>326</v>
      </c>
      <c r="T21" s="593"/>
      <c r="U21" s="593"/>
      <c r="V21" s="593"/>
      <c r="W21" s="594"/>
      <c r="X21" s="226"/>
      <c r="Y21" s="592" t="s">
        <v>327</v>
      </c>
      <c r="Z21" s="593"/>
      <c r="AA21" s="593"/>
      <c r="AB21" s="593"/>
      <c r="AC21" s="593"/>
      <c r="AD21" s="593"/>
      <c r="AE21" s="594"/>
      <c r="AM21" s="20"/>
      <c r="AN21" s="20"/>
      <c r="AO21" s="20"/>
      <c r="AP21" s="20"/>
      <c r="AQ21" s="20"/>
      <c r="AR21" s="20"/>
      <c r="AS21" s="20"/>
    </row>
    <row r="22" spans="1:45" ht="29.1" customHeight="1" x14ac:dyDescent="0.45">
      <c r="A22" s="240"/>
      <c r="B22" s="242" t="s">
        <v>279</v>
      </c>
      <c r="C22" s="601" t="s">
        <v>328</v>
      </c>
      <c r="D22" s="601"/>
      <c r="E22" s="601"/>
      <c r="F22" s="602"/>
      <c r="G22" s="226"/>
      <c r="H22" s="240"/>
      <c r="I22" s="593" t="s">
        <v>329</v>
      </c>
      <c r="J22" s="593"/>
      <c r="K22" s="593"/>
      <c r="L22" s="593"/>
      <c r="M22" s="593"/>
      <c r="N22" s="593"/>
      <c r="O22" s="593"/>
      <c r="P22" s="594"/>
      <c r="Q22" s="226"/>
      <c r="R22" s="240"/>
      <c r="S22" s="593" t="s">
        <v>330</v>
      </c>
      <c r="T22" s="593"/>
      <c r="U22" s="593"/>
      <c r="V22" s="593"/>
      <c r="W22" s="594"/>
      <c r="X22" s="226"/>
      <c r="Y22" s="592" t="s">
        <v>331</v>
      </c>
      <c r="Z22" s="593"/>
      <c r="AA22" s="593"/>
      <c r="AB22" s="593"/>
      <c r="AC22" s="593"/>
      <c r="AD22" s="593"/>
      <c r="AE22" s="594"/>
      <c r="AM22" s="20"/>
      <c r="AN22" s="20"/>
      <c r="AO22" s="20"/>
      <c r="AP22" s="20"/>
      <c r="AQ22" s="20"/>
      <c r="AR22" s="20"/>
      <c r="AS22" s="20"/>
    </row>
    <row r="23" spans="1:45" ht="29.1" customHeight="1" x14ac:dyDescent="0.5">
      <c r="A23" s="240"/>
      <c r="B23" s="242"/>
      <c r="C23" s="601" t="s">
        <v>332</v>
      </c>
      <c r="D23" s="601"/>
      <c r="E23" s="601"/>
      <c r="F23" s="602"/>
      <c r="G23" s="226"/>
      <c r="H23" s="240"/>
      <c r="I23" s="593" t="s">
        <v>333</v>
      </c>
      <c r="J23" s="593"/>
      <c r="K23" s="593"/>
      <c r="L23" s="593"/>
      <c r="M23" s="593"/>
      <c r="N23" s="593"/>
      <c r="O23" s="593"/>
      <c r="P23" s="594"/>
      <c r="Q23" s="226"/>
      <c r="R23" s="240"/>
      <c r="S23" s="243" t="s">
        <v>334</v>
      </c>
      <c r="T23" s="226"/>
      <c r="U23" s="226"/>
      <c r="V23" s="226"/>
      <c r="W23" s="244"/>
      <c r="X23" s="226"/>
      <c r="Y23" s="592" t="s">
        <v>335</v>
      </c>
      <c r="Z23" s="593"/>
      <c r="AA23" s="593"/>
      <c r="AB23" s="593"/>
      <c r="AC23" s="593"/>
      <c r="AD23" s="593"/>
      <c r="AE23" s="594"/>
      <c r="AM23" s="20"/>
      <c r="AN23" s="20"/>
      <c r="AO23" s="20"/>
      <c r="AP23" s="20"/>
      <c r="AQ23" s="20"/>
      <c r="AR23" s="20"/>
      <c r="AS23" s="20"/>
    </row>
    <row r="24" spans="1:45" ht="29.1" customHeight="1" x14ac:dyDescent="0.5">
      <c r="A24" s="240"/>
      <c r="B24" s="242"/>
      <c r="C24" s="601" t="s">
        <v>336</v>
      </c>
      <c r="D24" s="601"/>
      <c r="E24" s="601"/>
      <c r="F24" s="602"/>
      <c r="G24" s="234"/>
      <c r="H24" s="254"/>
      <c r="I24" s="593" t="s">
        <v>337</v>
      </c>
      <c r="J24" s="593"/>
      <c r="K24" s="593"/>
      <c r="L24" s="593"/>
      <c r="M24" s="593"/>
      <c r="N24" s="593"/>
      <c r="O24" s="593"/>
      <c r="P24" s="594"/>
      <c r="Q24" s="226"/>
      <c r="R24" s="239" t="s">
        <v>285</v>
      </c>
      <c r="S24" s="593" t="s">
        <v>338</v>
      </c>
      <c r="T24" s="593"/>
      <c r="U24" s="593"/>
      <c r="V24" s="593"/>
      <c r="W24" s="594"/>
      <c r="X24" s="226"/>
      <c r="Y24" s="239" t="s">
        <v>339</v>
      </c>
      <c r="Z24" s="243"/>
      <c r="AA24" s="226"/>
      <c r="AB24" s="226"/>
      <c r="AC24" s="226"/>
      <c r="AD24" s="226"/>
      <c r="AE24" s="247"/>
      <c r="AM24" s="20"/>
      <c r="AN24" s="20"/>
      <c r="AO24" s="20"/>
      <c r="AP24" s="20"/>
      <c r="AQ24" s="20"/>
      <c r="AR24" s="20"/>
      <c r="AS24" s="20"/>
    </row>
    <row r="25" spans="1:45" ht="29.1" customHeight="1" x14ac:dyDescent="0.5">
      <c r="A25" s="240"/>
      <c r="B25" s="242"/>
      <c r="C25" s="605" t="s">
        <v>340</v>
      </c>
      <c r="D25" s="605"/>
      <c r="E25" s="605"/>
      <c r="F25" s="606"/>
      <c r="G25" s="234"/>
      <c r="H25" s="254"/>
      <c r="I25" s="242" t="s">
        <v>341</v>
      </c>
      <c r="J25" s="242"/>
      <c r="K25" s="242"/>
      <c r="L25" s="226"/>
      <c r="M25" s="226"/>
      <c r="N25" s="226"/>
      <c r="O25" s="226"/>
      <c r="P25" s="238"/>
      <c r="Q25" s="226"/>
      <c r="R25" s="250" t="s">
        <v>303</v>
      </c>
      <c r="S25" s="593" t="s">
        <v>342</v>
      </c>
      <c r="T25" s="593"/>
      <c r="U25" s="593"/>
      <c r="V25" s="593"/>
      <c r="W25" s="594"/>
      <c r="X25" s="226"/>
      <c r="Y25" s="239"/>
      <c r="Z25" s="243"/>
      <c r="AA25" s="226"/>
      <c r="AB25" s="234"/>
      <c r="AC25" s="234"/>
      <c r="AD25" s="234"/>
      <c r="AE25" s="247"/>
      <c r="AM25" s="20"/>
      <c r="AN25" s="20"/>
      <c r="AO25" s="20"/>
      <c r="AP25" s="20"/>
      <c r="AQ25" s="20"/>
      <c r="AR25" s="20"/>
      <c r="AS25" s="20"/>
    </row>
    <row r="26" spans="1:45" ht="29.1" customHeight="1" x14ac:dyDescent="0.5">
      <c r="A26" s="240"/>
      <c r="B26" s="242" t="s">
        <v>343</v>
      </c>
      <c r="C26" s="601" t="s">
        <v>344</v>
      </c>
      <c r="D26" s="601"/>
      <c r="E26" s="601"/>
      <c r="F26" s="602"/>
      <c r="G26" s="226"/>
      <c r="H26" s="250" t="s">
        <v>345</v>
      </c>
      <c r="I26" s="226"/>
      <c r="J26" s="242"/>
      <c r="K26" s="242"/>
      <c r="L26" s="226"/>
      <c r="M26" s="226"/>
      <c r="N26" s="255"/>
      <c r="O26" s="226"/>
      <c r="P26" s="238"/>
      <c r="Q26" s="226"/>
      <c r="R26" s="240"/>
      <c r="S26" s="593" t="s">
        <v>346</v>
      </c>
      <c r="T26" s="593"/>
      <c r="U26" s="593"/>
      <c r="V26" s="593"/>
      <c r="W26" s="594"/>
      <c r="X26" s="226"/>
      <c r="Y26" s="248">
        <v>10</v>
      </c>
      <c r="Z26" s="253" t="s">
        <v>122</v>
      </c>
      <c r="AA26" s="249"/>
      <c r="AB26" s="226"/>
      <c r="AC26" s="226"/>
      <c r="AD26" s="226"/>
      <c r="AE26" s="247"/>
      <c r="AM26" s="20"/>
      <c r="AN26" s="20"/>
      <c r="AO26" s="20"/>
      <c r="AP26" s="20"/>
      <c r="AQ26" s="20"/>
      <c r="AR26" s="20"/>
      <c r="AS26" s="20"/>
    </row>
    <row r="27" spans="1:45" ht="29.1" customHeight="1" x14ac:dyDescent="0.45">
      <c r="A27" s="240"/>
      <c r="B27" s="256"/>
      <c r="C27" s="601" t="s">
        <v>347</v>
      </c>
      <c r="D27" s="601"/>
      <c r="E27" s="601"/>
      <c r="F27" s="602"/>
      <c r="G27" s="226"/>
      <c r="H27" s="240"/>
      <c r="I27" s="593" t="s">
        <v>348</v>
      </c>
      <c r="J27" s="593"/>
      <c r="K27" s="593"/>
      <c r="L27" s="593"/>
      <c r="M27" s="593"/>
      <c r="N27" s="593"/>
      <c r="O27" s="593"/>
      <c r="P27" s="594"/>
      <c r="Q27" s="226"/>
      <c r="R27" s="240"/>
      <c r="S27" s="593" t="s">
        <v>349</v>
      </c>
      <c r="T27" s="593"/>
      <c r="U27" s="593"/>
      <c r="V27" s="593"/>
      <c r="W27" s="594"/>
      <c r="X27" s="226"/>
      <c r="Y27" s="592" t="s">
        <v>350</v>
      </c>
      <c r="Z27" s="593"/>
      <c r="AA27" s="593"/>
      <c r="AB27" s="593"/>
      <c r="AC27" s="593"/>
      <c r="AD27" s="593"/>
      <c r="AE27" s="594"/>
      <c r="AM27" s="20"/>
      <c r="AN27" s="20"/>
      <c r="AO27" s="20"/>
      <c r="AP27" s="20"/>
      <c r="AQ27" s="20"/>
      <c r="AR27" s="20"/>
      <c r="AS27" s="20"/>
    </row>
    <row r="28" spans="1:45" ht="29.1" customHeight="1" x14ac:dyDescent="0.45">
      <c r="A28" s="240"/>
      <c r="B28" s="245"/>
      <c r="C28" s="601" t="s">
        <v>351</v>
      </c>
      <c r="D28" s="601"/>
      <c r="E28" s="601"/>
      <c r="F28" s="602"/>
      <c r="G28" s="226"/>
      <c r="H28" s="240"/>
      <c r="I28" s="593" t="s">
        <v>352</v>
      </c>
      <c r="J28" s="593"/>
      <c r="K28" s="593"/>
      <c r="L28" s="593"/>
      <c r="M28" s="593"/>
      <c r="N28" s="593"/>
      <c r="O28" s="593"/>
      <c r="P28" s="594"/>
      <c r="Q28" s="226"/>
      <c r="R28" s="240"/>
      <c r="S28" s="593" t="s">
        <v>353</v>
      </c>
      <c r="T28" s="593"/>
      <c r="U28" s="593"/>
      <c r="V28" s="593"/>
      <c r="W28" s="594"/>
      <c r="X28" s="226"/>
      <c r="Y28" s="592" t="s">
        <v>354</v>
      </c>
      <c r="Z28" s="593"/>
      <c r="AA28" s="593"/>
      <c r="AB28" s="593"/>
      <c r="AC28" s="593"/>
      <c r="AD28" s="593"/>
      <c r="AE28" s="594"/>
      <c r="AM28" s="20"/>
      <c r="AN28" s="20"/>
      <c r="AO28" s="20"/>
      <c r="AP28" s="20"/>
      <c r="AQ28" s="20"/>
      <c r="AR28" s="20"/>
      <c r="AS28" s="20"/>
    </row>
    <row r="29" spans="1:45" ht="29.1" customHeight="1" x14ac:dyDescent="0.45">
      <c r="A29" s="240"/>
      <c r="B29" s="226"/>
      <c r="C29" s="601" t="s">
        <v>355</v>
      </c>
      <c r="D29" s="601"/>
      <c r="E29" s="601"/>
      <c r="F29" s="602"/>
      <c r="G29" s="226"/>
      <c r="H29" s="240"/>
      <c r="I29" s="593" t="s">
        <v>356</v>
      </c>
      <c r="J29" s="593"/>
      <c r="K29" s="593"/>
      <c r="L29" s="593"/>
      <c r="M29" s="593"/>
      <c r="N29" s="593"/>
      <c r="O29" s="593"/>
      <c r="P29" s="594"/>
      <c r="Q29" s="226"/>
      <c r="R29" s="240"/>
      <c r="S29" s="593" t="s">
        <v>357</v>
      </c>
      <c r="T29" s="593"/>
      <c r="U29" s="593"/>
      <c r="V29" s="593"/>
      <c r="W29" s="594"/>
      <c r="X29" s="226"/>
      <c r="Y29" s="592" t="s">
        <v>358</v>
      </c>
      <c r="Z29" s="593"/>
      <c r="AA29" s="593"/>
      <c r="AB29" s="593"/>
      <c r="AC29" s="593"/>
      <c r="AD29" s="593"/>
      <c r="AE29" s="594"/>
      <c r="AM29" s="20"/>
      <c r="AN29" s="20"/>
      <c r="AO29" s="20"/>
      <c r="AP29" s="20"/>
      <c r="AQ29" s="20"/>
      <c r="AR29" s="20"/>
      <c r="AS29" s="20"/>
    </row>
    <row r="30" spans="1:45" ht="29.1" customHeight="1" x14ac:dyDescent="0.45">
      <c r="A30" s="240"/>
      <c r="B30" s="226"/>
      <c r="C30" s="605" t="s">
        <v>359</v>
      </c>
      <c r="D30" s="605"/>
      <c r="E30" s="605"/>
      <c r="F30" s="606"/>
      <c r="G30" s="226"/>
      <c r="H30" s="240"/>
      <c r="I30" s="242" t="s">
        <v>360</v>
      </c>
      <c r="J30" s="242"/>
      <c r="K30" s="242"/>
      <c r="L30" s="226"/>
      <c r="M30" s="226"/>
      <c r="N30" s="226"/>
      <c r="O30" s="226"/>
      <c r="P30" s="238"/>
      <c r="Q30" s="226"/>
      <c r="R30" s="240"/>
      <c r="S30" s="593" t="s">
        <v>361</v>
      </c>
      <c r="T30" s="593"/>
      <c r="U30" s="593"/>
      <c r="V30" s="593"/>
      <c r="W30" s="594"/>
      <c r="X30" s="226"/>
      <c r="Y30" s="592" t="s">
        <v>362</v>
      </c>
      <c r="Z30" s="593"/>
      <c r="AA30" s="593"/>
      <c r="AB30" s="593"/>
      <c r="AC30" s="593"/>
      <c r="AD30" s="593"/>
      <c r="AE30" s="594"/>
      <c r="AM30" s="20"/>
      <c r="AN30" s="20"/>
      <c r="AO30" s="20"/>
      <c r="AP30" s="20"/>
      <c r="AQ30" s="20"/>
      <c r="AR30" s="20"/>
      <c r="AS30" s="20"/>
    </row>
    <row r="31" spans="1:45" ht="29.1" customHeight="1" x14ac:dyDescent="0.45">
      <c r="A31" s="251"/>
      <c r="B31" s="242"/>
      <c r="C31" s="226"/>
      <c r="D31" s="243"/>
      <c r="E31" s="226"/>
      <c r="F31" s="238"/>
      <c r="G31" s="226"/>
      <c r="H31" s="250" t="s">
        <v>363</v>
      </c>
      <c r="I31" s="226"/>
      <c r="J31" s="242"/>
      <c r="K31" s="242"/>
      <c r="L31" s="226"/>
      <c r="M31" s="226"/>
      <c r="N31" s="226"/>
      <c r="O31" s="226"/>
      <c r="P31" s="238"/>
      <c r="Q31" s="226"/>
      <c r="R31" s="240"/>
      <c r="S31" s="593" t="s">
        <v>364</v>
      </c>
      <c r="T31" s="593"/>
      <c r="U31" s="593"/>
      <c r="V31" s="593"/>
      <c r="W31" s="594"/>
      <c r="X31" s="226"/>
      <c r="Y31" s="592" t="s">
        <v>365</v>
      </c>
      <c r="Z31" s="593"/>
      <c r="AA31" s="593"/>
      <c r="AB31" s="593"/>
      <c r="AC31" s="593"/>
      <c r="AD31" s="593"/>
      <c r="AE31" s="594"/>
      <c r="AM31" s="20"/>
      <c r="AN31" s="20"/>
      <c r="AO31" s="20"/>
      <c r="AP31" s="20"/>
      <c r="AQ31" s="20"/>
      <c r="AR31" s="20"/>
      <c r="AS31" s="20"/>
    </row>
    <row r="32" spans="1:45" ht="29.1" customHeight="1" x14ac:dyDescent="0.5">
      <c r="A32" s="248">
        <v>2</v>
      </c>
      <c r="B32" s="253" t="s">
        <v>366</v>
      </c>
      <c r="C32" s="249"/>
      <c r="D32" s="226"/>
      <c r="E32" s="226"/>
      <c r="F32" s="238"/>
      <c r="G32" s="234"/>
      <c r="H32" s="254"/>
      <c r="I32" s="593" t="s">
        <v>367</v>
      </c>
      <c r="J32" s="593"/>
      <c r="K32" s="593"/>
      <c r="L32" s="593"/>
      <c r="M32" s="593"/>
      <c r="N32" s="593"/>
      <c r="O32" s="593"/>
      <c r="P32" s="594"/>
      <c r="Q32" s="226"/>
      <c r="R32" s="240"/>
      <c r="S32" s="593" t="s">
        <v>368</v>
      </c>
      <c r="T32" s="593"/>
      <c r="U32" s="593"/>
      <c r="V32" s="593"/>
      <c r="W32" s="594"/>
      <c r="X32" s="226"/>
      <c r="Y32" s="592" t="s">
        <v>369</v>
      </c>
      <c r="Z32" s="593"/>
      <c r="AA32" s="593"/>
      <c r="AB32" s="593"/>
      <c r="AC32" s="593"/>
      <c r="AD32" s="593"/>
      <c r="AE32" s="594"/>
      <c r="AM32" s="20"/>
      <c r="AN32" s="20"/>
      <c r="AO32" s="20"/>
      <c r="AP32" s="20"/>
      <c r="AQ32" s="20"/>
      <c r="AR32" s="20"/>
      <c r="AS32" s="20"/>
    </row>
    <row r="33" spans="1:45" ht="29.1" customHeight="1" x14ac:dyDescent="0.45">
      <c r="A33" s="241" t="s">
        <v>255</v>
      </c>
      <c r="B33" s="242"/>
      <c r="C33" s="226"/>
      <c r="D33" s="226"/>
      <c r="E33" s="226"/>
      <c r="F33" s="238"/>
      <c r="G33" s="226"/>
      <c r="H33" s="240"/>
      <c r="I33" s="593" t="s">
        <v>370</v>
      </c>
      <c r="J33" s="593"/>
      <c r="K33" s="593"/>
      <c r="L33" s="593"/>
      <c r="M33" s="593"/>
      <c r="N33" s="593"/>
      <c r="O33" s="593"/>
      <c r="P33" s="594"/>
      <c r="Q33" s="226"/>
      <c r="R33" s="240"/>
      <c r="S33" s="593" t="s">
        <v>371</v>
      </c>
      <c r="T33" s="593"/>
      <c r="U33" s="593"/>
      <c r="V33" s="593"/>
      <c r="W33" s="594"/>
      <c r="X33" s="226"/>
      <c r="Y33" s="592" t="s">
        <v>372</v>
      </c>
      <c r="Z33" s="593"/>
      <c r="AA33" s="593"/>
      <c r="AB33" s="593"/>
      <c r="AC33" s="593"/>
      <c r="AD33" s="593"/>
      <c r="AE33" s="594"/>
      <c r="AM33" s="20"/>
      <c r="AN33" s="20"/>
      <c r="AO33" s="20"/>
      <c r="AP33" s="20"/>
      <c r="AQ33" s="20"/>
      <c r="AR33" s="20"/>
      <c r="AS33" s="20"/>
    </row>
    <row r="34" spans="1:45" ht="29.1" customHeight="1" x14ac:dyDescent="0.45">
      <c r="A34" s="592" t="s">
        <v>373</v>
      </c>
      <c r="B34" s="593"/>
      <c r="C34" s="593"/>
      <c r="D34" s="593"/>
      <c r="E34" s="593"/>
      <c r="F34" s="594"/>
      <c r="G34" s="226"/>
      <c r="H34" s="240"/>
      <c r="I34" s="593" t="s">
        <v>374</v>
      </c>
      <c r="J34" s="593"/>
      <c r="K34" s="593"/>
      <c r="L34" s="593"/>
      <c r="M34" s="593"/>
      <c r="N34" s="593"/>
      <c r="O34" s="593"/>
      <c r="P34" s="594"/>
      <c r="Q34" s="226"/>
      <c r="R34" s="240"/>
      <c r="S34" s="593" t="s">
        <v>375</v>
      </c>
      <c r="T34" s="593"/>
      <c r="U34" s="593"/>
      <c r="V34" s="593"/>
      <c r="W34" s="594"/>
      <c r="X34" s="226"/>
      <c r="Y34" s="592" t="s">
        <v>376</v>
      </c>
      <c r="Z34" s="593"/>
      <c r="AA34" s="593"/>
      <c r="AB34" s="593"/>
      <c r="AC34" s="593"/>
      <c r="AD34" s="593"/>
      <c r="AE34" s="594"/>
      <c r="AM34" s="20"/>
      <c r="AN34" s="20"/>
      <c r="AO34" s="20"/>
      <c r="AP34" s="20"/>
      <c r="AQ34" s="20"/>
      <c r="AR34" s="20"/>
      <c r="AS34" s="20"/>
    </row>
    <row r="35" spans="1:45" ht="29.1" customHeight="1" x14ac:dyDescent="0.5">
      <c r="A35" s="592" t="s">
        <v>377</v>
      </c>
      <c r="B35" s="593"/>
      <c r="C35" s="593"/>
      <c r="D35" s="593"/>
      <c r="E35" s="593"/>
      <c r="F35" s="594"/>
      <c r="G35" s="257"/>
      <c r="H35" s="258"/>
      <c r="I35" s="593" t="s">
        <v>378</v>
      </c>
      <c r="J35" s="593"/>
      <c r="K35" s="593"/>
      <c r="L35" s="593"/>
      <c r="M35" s="593"/>
      <c r="N35" s="593"/>
      <c r="O35" s="593"/>
      <c r="P35" s="594"/>
      <c r="Q35" s="226"/>
      <c r="R35" s="240"/>
      <c r="S35" s="226" t="s">
        <v>379</v>
      </c>
      <c r="T35" s="226"/>
      <c r="U35" s="226"/>
      <c r="V35" s="226"/>
      <c r="W35" s="244"/>
      <c r="X35" s="226"/>
      <c r="Y35" s="592" t="s">
        <v>380</v>
      </c>
      <c r="Z35" s="593"/>
      <c r="AA35" s="593"/>
      <c r="AB35" s="593"/>
      <c r="AC35" s="593"/>
      <c r="AD35" s="593"/>
      <c r="AE35" s="594"/>
      <c r="AM35" s="20"/>
      <c r="AN35" s="20"/>
      <c r="AO35" s="20"/>
      <c r="AP35" s="20"/>
      <c r="AQ35" s="20"/>
      <c r="AR35" s="20"/>
      <c r="AS35" s="20"/>
    </row>
    <row r="36" spans="1:45" ht="29.1" customHeight="1" x14ac:dyDescent="0.5">
      <c r="A36" s="592" t="s">
        <v>381</v>
      </c>
      <c r="B36" s="593"/>
      <c r="C36" s="593"/>
      <c r="D36" s="593"/>
      <c r="E36" s="593"/>
      <c r="F36" s="594"/>
      <c r="G36" s="234"/>
      <c r="H36" s="254"/>
      <c r="I36" s="593" t="s">
        <v>382</v>
      </c>
      <c r="J36" s="593"/>
      <c r="K36" s="593"/>
      <c r="L36" s="593"/>
      <c r="M36" s="593"/>
      <c r="N36" s="593"/>
      <c r="O36" s="593"/>
      <c r="P36" s="594"/>
      <c r="Q36" s="226"/>
      <c r="R36" s="240"/>
      <c r="S36" s="226"/>
      <c r="T36" s="226"/>
      <c r="U36" s="226"/>
      <c r="V36" s="226"/>
      <c r="W36" s="244"/>
      <c r="X36" s="226"/>
      <c r="Y36" s="239" t="s">
        <v>383</v>
      </c>
      <c r="Z36" s="243"/>
      <c r="AA36" s="226"/>
      <c r="AB36" s="226"/>
      <c r="AC36" s="226"/>
      <c r="AD36" s="226"/>
      <c r="AE36" s="247"/>
      <c r="AM36" s="20"/>
      <c r="AN36" s="20"/>
      <c r="AO36" s="20"/>
      <c r="AP36" s="20"/>
      <c r="AQ36" s="20"/>
      <c r="AR36" s="20"/>
      <c r="AS36" s="20"/>
    </row>
    <row r="37" spans="1:45" ht="29.1" customHeight="1" x14ac:dyDescent="0.5">
      <c r="A37" s="592" t="s">
        <v>384</v>
      </c>
      <c r="B37" s="593"/>
      <c r="C37" s="593"/>
      <c r="D37" s="593"/>
      <c r="E37" s="593"/>
      <c r="F37" s="594"/>
      <c r="G37" s="226"/>
      <c r="H37" s="240"/>
      <c r="I37" s="242" t="s">
        <v>385</v>
      </c>
      <c r="J37" s="242"/>
      <c r="K37" s="242"/>
      <c r="L37" s="226"/>
      <c r="M37" s="226"/>
      <c r="N37" s="259"/>
      <c r="O37" s="226"/>
      <c r="P37" s="238"/>
      <c r="Q37" s="226"/>
      <c r="R37" s="248">
        <v>5</v>
      </c>
      <c r="S37" s="236" t="s">
        <v>386</v>
      </c>
      <c r="T37" s="249"/>
      <c r="U37" s="226"/>
      <c r="V37" s="226"/>
      <c r="W37" s="244"/>
      <c r="X37" s="226"/>
      <c r="Y37" s="240"/>
      <c r="Z37" s="260"/>
      <c r="AA37" s="226"/>
      <c r="AB37" s="226"/>
      <c r="AC37" s="226"/>
      <c r="AD37" s="226"/>
      <c r="AE37" s="247"/>
      <c r="AM37" s="20"/>
      <c r="AN37" s="20"/>
      <c r="AO37" s="20"/>
      <c r="AP37" s="20"/>
      <c r="AQ37" s="20"/>
      <c r="AR37" s="20"/>
      <c r="AS37" s="20"/>
    </row>
    <row r="38" spans="1:45" ht="29.1" customHeight="1" x14ac:dyDescent="0.5">
      <c r="A38" s="592" t="s">
        <v>387</v>
      </c>
      <c r="B38" s="593"/>
      <c r="C38" s="593"/>
      <c r="D38" s="593"/>
      <c r="E38" s="593"/>
      <c r="F38" s="594"/>
      <c r="G38" s="257"/>
      <c r="H38" s="241" t="s">
        <v>388</v>
      </c>
      <c r="I38" s="226"/>
      <c r="J38" s="242"/>
      <c r="K38" s="242"/>
      <c r="L38" s="226"/>
      <c r="M38" s="226"/>
      <c r="N38" s="226"/>
      <c r="O38" s="226"/>
      <c r="P38" s="238"/>
      <c r="Q38" s="226"/>
      <c r="R38" s="592" t="s">
        <v>389</v>
      </c>
      <c r="S38" s="593"/>
      <c r="T38" s="593"/>
      <c r="U38" s="593"/>
      <c r="V38" s="593"/>
      <c r="W38" s="594"/>
      <c r="X38" s="226"/>
      <c r="Y38" s="248">
        <v>11</v>
      </c>
      <c r="Z38" s="253" t="s">
        <v>390</v>
      </c>
      <c r="AA38" s="249"/>
      <c r="AB38" s="249"/>
      <c r="AC38" s="249"/>
      <c r="AD38" s="249"/>
      <c r="AE38" s="247"/>
      <c r="AM38" s="20"/>
      <c r="AN38" s="20"/>
      <c r="AO38" s="20"/>
      <c r="AP38" s="20"/>
      <c r="AQ38" s="20"/>
      <c r="AR38" s="20"/>
      <c r="AS38" s="20"/>
    </row>
    <row r="39" spans="1:45" ht="29.1" customHeight="1" x14ac:dyDescent="0.5">
      <c r="A39" s="592" t="s">
        <v>391</v>
      </c>
      <c r="B39" s="593"/>
      <c r="C39" s="593"/>
      <c r="D39" s="593"/>
      <c r="E39" s="593"/>
      <c r="F39" s="594"/>
      <c r="G39" s="226"/>
      <c r="H39" s="240"/>
      <c r="I39" s="593" t="s">
        <v>392</v>
      </c>
      <c r="J39" s="593"/>
      <c r="K39" s="593"/>
      <c r="L39" s="593"/>
      <c r="M39" s="593"/>
      <c r="N39" s="593"/>
      <c r="O39" s="593"/>
      <c r="P39" s="594"/>
      <c r="Q39" s="226"/>
      <c r="R39" s="592" t="s">
        <v>393</v>
      </c>
      <c r="S39" s="593"/>
      <c r="T39" s="593"/>
      <c r="U39" s="593"/>
      <c r="V39" s="593"/>
      <c r="W39" s="594"/>
      <c r="X39" s="226"/>
      <c r="Y39" s="241" t="s">
        <v>255</v>
      </c>
      <c r="Z39" s="226"/>
      <c r="AA39" s="226"/>
      <c r="AB39" s="226"/>
      <c r="AC39" s="226"/>
      <c r="AD39" s="226"/>
      <c r="AE39" s="247"/>
      <c r="AM39" s="20"/>
      <c r="AN39" s="20"/>
      <c r="AO39" s="20"/>
      <c r="AP39" s="20"/>
      <c r="AQ39" s="20"/>
      <c r="AR39" s="20"/>
      <c r="AS39" s="20"/>
    </row>
    <row r="40" spans="1:45" ht="29.1" customHeight="1" x14ac:dyDescent="0.45">
      <c r="A40" s="592" t="s">
        <v>394</v>
      </c>
      <c r="B40" s="593"/>
      <c r="C40" s="593"/>
      <c r="D40" s="593"/>
      <c r="E40" s="593"/>
      <c r="F40" s="594"/>
      <c r="G40" s="226"/>
      <c r="H40" s="240"/>
      <c r="I40" s="242" t="s">
        <v>395</v>
      </c>
      <c r="J40" s="242"/>
      <c r="K40" s="242"/>
      <c r="L40" s="226"/>
      <c r="M40" s="226"/>
      <c r="N40" s="226"/>
      <c r="O40" s="226"/>
      <c r="P40" s="238"/>
      <c r="Q40" s="226"/>
      <c r="R40" s="592" t="s">
        <v>396</v>
      </c>
      <c r="S40" s="593"/>
      <c r="T40" s="593"/>
      <c r="U40" s="593"/>
      <c r="V40" s="593"/>
      <c r="W40" s="594"/>
      <c r="X40" s="226"/>
      <c r="Y40" s="592" t="s">
        <v>397</v>
      </c>
      <c r="Z40" s="593"/>
      <c r="AA40" s="593"/>
      <c r="AB40" s="593"/>
      <c r="AC40" s="593"/>
      <c r="AD40" s="593"/>
      <c r="AE40" s="594"/>
      <c r="AM40" s="20"/>
      <c r="AN40" s="20"/>
      <c r="AO40" s="20"/>
      <c r="AP40" s="20"/>
      <c r="AQ40" s="20"/>
      <c r="AR40" s="20"/>
      <c r="AS40" s="20"/>
    </row>
    <row r="41" spans="1:45" ht="29.1" customHeight="1" x14ac:dyDescent="0.5">
      <c r="A41" s="592" t="s">
        <v>398</v>
      </c>
      <c r="B41" s="593"/>
      <c r="C41" s="593"/>
      <c r="D41" s="593"/>
      <c r="E41" s="593"/>
      <c r="F41" s="594"/>
      <c r="G41" s="257"/>
      <c r="H41" s="258"/>
      <c r="I41" s="242"/>
      <c r="J41" s="242"/>
      <c r="K41" s="242"/>
      <c r="L41" s="226"/>
      <c r="M41" s="226"/>
      <c r="N41" s="226"/>
      <c r="O41" s="226"/>
      <c r="P41" s="238"/>
      <c r="Q41" s="226"/>
      <c r="R41" s="592" t="s">
        <v>399</v>
      </c>
      <c r="S41" s="593"/>
      <c r="T41" s="593"/>
      <c r="U41" s="593"/>
      <c r="V41" s="593"/>
      <c r="W41" s="594"/>
      <c r="X41" s="226"/>
      <c r="Y41" s="592" t="s">
        <v>400</v>
      </c>
      <c r="Z41" s="593"/>
      <c r="AA41" s="593"/>
      <c r="AB41" s="593"/>
      <c r="AC41" s="593"/>
      <c r="AD41" s="593"/>
      <c r="AE41" s="594"/>
      <c r="AM41" s="20"/>
      <c r="AN41" s="20"/>
      <c r="AO41" s="20"/>
      <c r="AP41" s="20"/>
      <c r="AQ41" s="20"/>
      <c r="AR41" s="20"/>
      <c r="AS41" s="20"/>
    </row>
    <row r="42" spans="1:45" ht="29.1" customHeight="1" x14ac:dyDescent="0.5">
      <c r="A42" s="592" t="s">
        <v>401</v>
      </c>
      <c r="B42" s="593"/>
      <c r="C42" s="593"/>
      <c r="D42" s="593"/>
      <c r="E42" s="593"/>
      <c r="F42" s="594"/>
      <c r="G42" s="226"/>
      <c r="H42" s="248">
        <v>4</v>
      </c>
      <c r="I42" s="249"/>
      <c r="J42" s="236" t="s">
        <v>402</v>
      </c>
      <c r="K42" s="261"/>
      <c r="L42" s="249"/>
      <c r="M42" s="249"/>
      <c r="N42" s="249"/>
      <c r="O42" s="249"/>
      <c r="P42" s="262"/>
      <c r="Q42" s="226"/>
      <c r="R42" s="592" t="s">
        <v>403</v>
      </c>
      <c r="S42" s="593"/>
      <c r="T42" s="593"/>
      <c r="U42" s="593"/>
      <c r="V42" s="593"/>
      <c r="W42" s="594"/>
      <c r="X42" s="226"/>
      <c r="Y42" s="592" t="s">
        <v>404</v>
      </c>
      <c r="Z42" s="593"/>
      <c r="AA42" s="593"/>
      <c r="AB42" s="593"/>
      <c r="AC42" s="593"/>
      <c r="AD42" s="593"/>
      <c r="AE42" s="594"/>
      <c r="AM42" s="20"/>
      <c r="AN42" s="20"/>
      <c r="AO42" s="20"/>
      <c r="AP42" s="20"/>
      <c r="AQ42" s="20"/>
      <c r="AR42" s="20"/>
      <c r="AS42" s="20"/>
    </row>
    <row r="43" spans="1:45" ht="29.1" customHeight="1" x14ac:dyDescent="0.5">
      <c r="A43" s="592" t="s">
        <v>405</v>
      </c>
      <c r="B43" s="593"/>
      <c r="C43" s="593"/>
      <c r="D43" s="593"/>
      <c r="E43" s="593"/>
      <c r="F43" s="594"/>
      <c r="G43" s="257"/>
      <c r="H43" s="241" t="s">
        <v>255</v>
      </c>
      <c r="I43" s="226"/>
      <c r="J43" s="242"/>
      <c r="K43" s="242"/>
      <c r="L43" s="226"/>
      <c r="M43" s="226"/>
      <c r="N43" s="226"/>
      <c r="O43" s="226"/>
      <c r="P43" s="238"/>
      <c r="Q43" s="226"/>
      <c r="R43" s="592" t="s">
        <v>406</v>
      </c>
      <c r="S43" s="593"/>
      <c r="T43" s="593"/>
      <c r="U43" s="593"/>
      <c r="V43" s="593"/>
      <c r="W43" s="594"/>
      <c r="X43" s="234"/>
      <c r="Y43" s="239" t="s">
        <v>407</v>
      </c>
      <c r="Z43" s="243"/>
      <c r="AA43" s="234"/>
      <c r="AB43" s="226"/>
      <c r="AC43" s="226"/>
      <c r="AD43" s="226"/>
      <c r="AE43" s="247"/>
      <c r="AM43" s="20"/>
      <c r="AN43" s="20"/>
      <c r="AO43" s="20"/>
      <c r="AP43" s="20"/>
      <c r="AQ43" s="20"/>
      <c r="AR43" s="20"/>
      <c r="AS43" s="20"/>
    </row>
    <row r="44" spans="1:45" ht="29.1" customHeight="1" x14ac:dyDescent="0.45">
      <c r="A44" s="251" t="s">
        <v>408</v>
      </c>
      <c r="B44" s="242"/>
      <c r="C44" s="226"/>
      <c r="D44" s="226"/>
      <c r="E44" s="226"/>
      <c r="F44" s="238"/>
      <c r="G44" s="226"/>
      <c r="H44" s="251" t="s">
        <v>251</v>
      </c>
      <c r="I44" s="593" t="s">
        <v>409</v>
      </c>
      <c r="J44" s="593"/>
      <c r="K44" s="593"/>
      <c r="L44" s="593"/>
      <c r="M44" s="593"/>
      <c r="N44" s="593"/>
      <c r="O44" s="593"/>
      <c r="P44" s="594"/>
      <c r="Q44" s="226"/>
      <c r="R44" s="592" t="s">
        <v>410</v>
      </c>
      <c r="S44" s="593"/>
      <c r="T44" s="593"/>
      <c r="U44" s="593"/>
      <c r="V44" s="593"/>
      <c r="W44" s="594"/>
      <c r="X44" s="226"/>
      <c r="Y44" s="241" t="s">
        <v>250</v>
      </c>
      <c r="Z44" s="226"/>
      <c r="AA44" s="226"/>
      <c r="AB44" s="226"/>
      <c r="AC44" s="226"/>
      <c r="AD44" s="226"/>
      <c r="AE44" s="238"/>
      <c r="AM44" s="20"/>
      <c r="AN44" s="20"/>
      <c r="AO44" s="20"/>
      <c r="AP44" s="20"/>
      <c r="AQ44" s="20"/>
      <c r="AR44" s="20"/>
      <c r="AS44" s="20"/>
    </row>
    <row r="45" spans="1:45" ht="29.1" customHeight="1" x14ac:dyDescent="0.5">
      <c r="A45" s="241" t="s">
        <v>250</v>
      </c>
      <c r="B45" s="242"/>
      <c r="C45" s="226"/>
      <c r="D45" s="226"/>
      <c r="E45" s="226"/>
      <c r="F45" s="263"/>
      <c r="G45" s="226"/>
      <c r="H45" s="264"/>
      <c r="I45" s="593" t="s">
        <v>411</v>
      </c>
      <c r="J45" s="593"/>
      <c r="K45" s="593"/>
      <c r="L45" s="593"/>
      <c r="M45" s="593"/>
      <c r="N45" s="593"/>
      <c r="O45" s="593"/>
      <c r="P45" s="594"/>
      <c r="Q45" s="226"/>
      <c r="R45" s="240"/>
      <c r="S45" s="226"/>
      <c r="T45" s="226"/>
      <c r="U45" s="226"/>
      <c r="V45" s="226"/>
      <c r="W45" s="238"/>
      <c r="X45" s="226"/>
      <c r="Y45" s="592" t="s">
        <v>412</v>
      </c>
      <c r="Z45" s="593"/>
      <c r="AA45" s="593"/>
      <c r="AB45" s="593"/>
      <c r="AC45" s="593"/>
      <c r="AD45" s="593"/>
      <c r="AE45" s="594"/>
      <c r="AF45" s="22"/>
      <c r="AG45" s="22"/>
      <c r="AH45" s="20"/>
      <c r="AI45" s="20"/>
    </row>
    <row r="46" spans="1:45" ht="29.1" customHeight="1" x14ac:dyDescent="0.5">
      <c r="A46" s="592" t="s">
        <v>413</v>
      </c>
      <c r="B46" s="593"/>
      <c r="C46" s="593"/>
      <c r="D46" s="593"/>
      <c r="E46" s="593"/>
      <c r="F46" s="594"/>
      <c r="G46" s="226"/>
      <c r="H46" s="264"/>
      <c r="I46" s="593" t="s">
        <v>414</v>
      </c>
      <c r="J46" s="593"/>
      <c r="K46" s="593"/>
      <c r="L46" s="593"/>
      <c r="M46" s="593"/>
      <c r="N46" s="593"/>
      <c r="O46" s="593"/>
      <c r="P46" s="594"/>
      <c r="Q46" s="226"/>
      <c r="R46" s="248">
        <v>6</v>
      </c>
      <c r="S46" s="607" t="s">
        <v>415</v>
      </c>
      <c r="T46" s="607"/>
      <c r="U46" s="607"/>
      <c r="V46" s="607"/>
      <c r="W46" s="608"/>
      <c r="X46" s="226"/>
      <c r="Y46" s="592" t="s">
        <v>416</v>
      </c>
      <c r="Z46" s="593"/>
      <c r="AA46" s="593"/>
      <c r="AB46" s="593"/>
      <c r="AC46" s="593"/>
      <c r="AD46" s="593"/>
      <c r="AE46" s="594"/>
      <c r="AF46" s="22"/>
      <c r="AG46" s="22"/>
      <c r="AH46" s="20"/>
      <c r="AI46" s="20"/>
    </row>
    <row r="47" spans="1:45" ht="29.1" customHeight="1" x14ac:dyDescent="0.5">
      <c r="A47" s="592" t="s">
        <v>417</v>
      </c>
      <c r="B47" s="593"/>
      <c r="C47" s="593"/>
      <c r="D47" s="593"/>
      <c r="E47" s="593"/>
      <c r="F47" s="594"/>
      <c r="G47" s="245"/>
      <c r="H47" s="264"/>
      <c r="I47" s="593" t="s">
        <v>418</v>
      </c>
      <c r="J47" s="593"/>
      <c r="K47" s="593"/>
      <c r="L47" s="593"/>
      <c r="M47" s="593"/>
      <c r="N47" s="593"/>
      <c r="O47" s="593"/>
      <c r="P47" s="594"/>
      <c r="Q47" s="226"/>
      <c r="R47" s="265"/>
      <c r="S47" s="236" t="s">
        <v>419</v>
      </c>
      <c r="T47" s="249"/>
      <c r="U47" s="249"/>
      <c r="V47" s="249"/>
      <c r="W47" s="262"/>
      <c r="X47" s="226"/>
      <c r="Y47" s="592" t="s">
        <v>420</v>
      </c>
      <c r="Z47" s="593"/>
      <c r="AA47" s="593"/>
      <c r="AB47" s="593"/>
      <c r="AC47" s="593"/>
      <c r="AD47" s="593"/>
      <c r="AE47" s="594"/>
      <c r="AF47" s="22"/>
      <c r="AG47" s="22"/>
      <c r="AH47" s="20"/>
      <c r="AI47" s="20"/>
    </row>
    <row r="48" spans="1:45" ht="29.1" customHeight="1" x14ac:dyDescent="0.45">
      <c r="A48" s="592" t="s">
        <v>421</v>
      </c>
      <c r="B48" s="593"/>
      <c r="C48" s="593"/>
      <c r="D48" s="593"/>
      <c r="E48" s="593"/>
      <c r="F48" s="594"/>
      <c r="G48" s="226"/>
      <c r="H48" s="264"/>
      <c r="I48" s="593" t="s">
        <v>422</v>
      </c>
      <c r="J48" s="593"/>
      <c r="K48" s="593"/>
      <c r="L48" s="593"/>
      <c r="M48" s="593"/>
      <c r="N48" s="593"/>
      <c r="O48" s="593"/>
      <c r="P48" s="594"/>
      <c r="Q48" s="226"/>
      <c r="R48" s="241" t="s">
        <v>255</v>
      </c>
      <c r="S48" s="226"/>
      <c r="T48" s="226"/>
      <c r="U48" s="226"/>
      <c r="V48" s="226"/>
      <c r="W48" s="238"/>
      <c r="X48" s="226"/>
      <c r="Y48" s="592" t="s">
        <v>423</v>
      </c>
      <c r="Z48" s="593"/>
      <c r="AA48" s="593"/>
      <c r="AB48" s="593"/>
      <c r="AC48" s="593"/>
      <c r="AD48" s="593"/>
      <c r="AE48" s="594"/>
      <c r="AF48" s="22"/>
      <c r="AG48" s="22"/>
      <c r="AH48" s="20"/>
      <c r="AI48" s="20"/>
    </row>
    <row r="49" spans="1:44" ht="29.1" customHeight="1" x14ac:dyDescent="0.45">
      <c r="A49" s="592" t="s">
        <v>424</v>
      </c>
      <c r="B49" s="593"/>
      <c r="C49" s="593"/>
      <c r="D49" s="593"/>
      <c r="E49" s="593"/>
      <c r="F49" s="594"/>
      <c r="G49" s="226"/>
      <c r="H49" s="264"/>
      <c r="I49" s="593" t="s">
        <v>425</v>
      </c>
      <c r="J49" s="593"/>
      <c r="K49" s="593"/>
      <c r="L49" s="593"/>
      <c r="M49" s="593"/>
      <c r="N49" s="593"/>
      <c r="O49" s="593"/>
      <c r="P49" s="594"/>
      <c r="Q49" s="226"/>
      <c r="R49" s="592" t="s">
        <v>426</v>
      </c>
      <c r="S49" s="593"/>
      <c r="T49" s="593"/>
      <c r="U49" s="593"/>
      <c r="V49" s="593"/>
      <c r="W49" s="594"/>
      <c r="X49" s="226"/>
      <c r="Y49" s="592" t="s">
        <v>427</v>
      </c>
      <c r="Z49" s="593"/>
      <c r="AA49" s="593"/>
      <c r="AB49" s="593"/>
      <c r="AC49" s="593"/>
      <c r="AD49" s="593"/>
      <c r="AE49" s="594"/>
      <c r="AF49" s="22"/>
      <c r="AG49" s="22"/>
      <c r="AH49" s="20"/>
      <c r="AI49" s="20"/>
    </row>
    <row r="50" spans="1:44" ht="29.1" customHeight="1" x14ac:dyDescent="0.5">
      <c r="A50" s="592" t="s">
        <v>428</v>
      </c>
      <c r="B50" s="593"/>
      <c r="C50" s="593"/>
      <c r="D50" s="593"/>
      <c r="E50" s="593"/>
      <c r="F50" s="594"/>
      <c r="G50" s="257"/>
      <c r="H50" s="266"/>
      <c r="I50" s="605" t="s">
        <v>429</v>
      </c>
      <c r="J50" s="605"/>
      <c r="K50" s="605"/>
      <c r="L50" s="605"/>
      <c r="M50" s="605"/>
      <c r="N50" s="605"/>
      <c r="O50" s="605"/>
      <c r="P50" s="606"/>
      <c r="Q50" s="226"/>
      <c r="R50" s="592" t="s">
        <v>430</v>
      </c>
      <c r="S50" s="593"/>
      <c r="T50" s="593"/>
      <c r="U50" s="593"/>
      <c r="V50" s="593"/>
      <c r="W50" s="594"/>
      <c r="X50" s="226"/>
      <c r="Y50" s="592" t="s">
        <v>431</v>
      </c>
      <c r="Z50" s="593"/>
      <c r="AA50" s="593"/>
      <c r="AB50" s="593"/>
      <c r="AC50" s="593"/>
      <c r="AD50" s="593"/>
      <c r="AE50" s="594"/>
      <c r="AF50" s="22"/>
      <c r="AG50" s="22"/>
      <c r="AH50" s="20"/>
      <c r="AI50" s="20"/>
    </row>
    <row r="51" spans="1:44" ht="29.1" customHeight="1" x14ac:dyDescent="0.5">
      <c r="A51" s="592" t="s">
        <v>432</v>
      </c>
      <c r="B51" s="593"/>
      <c r="C51" s="593"/>
      <c r="D51" s="593"/>
      <c r="E51" s="593"/>
      <c r="F51" s="594"/>
      <c r="G51" s="257"/>
      <c r="H51" s="251" t="s">
        <v>285</v>
      </c>
      <c r="I51" s="593" t="s">
        <v>433</v>
      </c>
      <c r="J51" s="593"/>
      <c r="K51" s="593"/>
      <c r="L51" s="593"/>
      <c r="M51" s="593"/>
      <c r="N51" s="593"/>
      <c r="O51" s="593"/>
      <c r="P51" s="594"/>
      <c r="Q51" s="226"/>
      <c r="R51" s="241" t="s">
        <v>250</v>
      </c>
      <c r="S51" s="226"/>
      <c r="T51" s="226"/>
      <c r="U51" s="226"/>
      <c r="V51" s="226"/>
      <c r="W51" s="238"/>
      <c r="X51" s="226"/>
      <c r="Y51" s="592" t="s">
        <v>434</v>
      </c>
      <c r="Z51" s="593"/>
      <c r="AA51" s="593"/>
      <c r="AB51" s="593"/>
      <c r="AC51" s="593"/>
      <c r="AD51" s="593"/>
      <c r="AE51" s="594"/>
      <c r="AF51" s="22"/>
      <c r="AG51" s="22"/>
      <c r="AH51" s="20"/>
      <c r="AI51" s="20"/>
    </row>
    <row r="52" spans="1:44" ht="29.1" customHeight="1" x14ac:dyDescent="0.45">
      <c r="A52" s="592" t="s">
        <v>435</v>
      </c>
      <c r="B52" s="593"/>
      <c r="C52" s="593"/>
      <c r="D52" s="593"/>
      <c r="E52" s="593"/>
      <c r="F52" s="594"/>
      <c r="G52" s="226"/>
      <c r="H52" s="264"/>
      <c r="I52" s="593" t="s">
        <v>436</v>
      </c>
      <c r="J52" s="593"/>
      <c r="K52" s="593"/>
      <c r="L52" s="593"/>
      <c r="M52" s="593"/>
      <c r="N52" s="593"/>
      <c r="O52" s="593"/>
      <c r="P52" s="594"/>
      <c r="Q52" s="226"/>
      <c r="R52" s="592" t="s">
        <v>437</v>
      </c>
      <c r="S52" s="593"/>
      <c r="T52" s="593"/>
      <c r="U52" s="593"/>
      <c r="V52" s="593"/>
      <c r="W52" s="594"/>
      <c r="X52" s="226"/>
      <c r="Y52" s="592" t="s">
        <v>438</v>
      </c>
      <c r="Z52" s="593"/>
      <c r="AA52" s="593"/>
      <c r="AB52" s="593"/>
      <c r="AC52" s="593"/>
      <c r="AD52" s="593"/>
      <c r="AE52" s="594"/>
      <c r="AF52" s="22"/>
      <c r="AG52" s="22"/>
      <c r="AH52" s="20"/>
      <c r="AI52" s="20"/>
      <c r="AO52" s="22"/>
      <c r="AP52" s="267"/>
      <c r="AQ52" s="268"/>
      <c r="AR52" s="269"/>
    </row>
    <row r="53" spans="1:44" ht="29.1" customHeight="1" x14ac:dyDescent="0.5">
      <c r="A53" s="592" t="s">
        <v>439</v>
      </c>
      <c r="B53" s="593"/>
      <c r="C53" s="593"/>
      <c r="D53" s="593"/>
      <c r="E53" s="593"/>
      <c r="F53" s="594"/>
      <c r="G53" s="257"/>
      <c r="H53" s="264"/>
      <c r="I53" s="593" t="s">
        <v>440</v>
      </c>
      <c r="J53" s="593"/>
      <c r="K53" s="593"/>
      <c r="L53" s="593"/>
      <c r="M53" s="593"/>
      <c r="N53" s="593"/>
      <c r="O53" s="593"/>
      <c r="P53" s="594"/>
      <c r="Q53" s="226"/>
      <c r="R53" s="592" t="s">
        <v>441</v>
      </c>
      <c r="S53" s="593"/>
      <c r="T53" s="593"/>
      <c r="U53" s="593"/>
      <c r="V53" s="593"/>
      <c r="W53" s="594"/>
      <c r="X53" s="226"/>
      <c r="Y53" s="239" t="s">
        <v>442</v>
      </c>
      <c r="Z53" s="243"/>
      <c r="AA53" s="226"/>
      <c r="AB53" s="226"/>
      <c r="AC53" s="226"/>
      <c r="AD53" s="226"/>
      <c r="AE53" s="238"/>
      <c r="AF53" s="22"/>
      <c r="AH53" s="20"/>
      <c r="AI53" s="20"/>
      <c r="AO53" s="22"/>
      <c r="AR53" s="22"/>
    </row>
    <row r="54" spans="1:44" ht="29.1" customHeight="1" x14ac:dyDescent="0.5">
      <c r="A54" s="592" t="s">
        <v>443</v>
      </c>
      <c r="B54" s="593"/>
      <c r="C54" s="593"/>
      <c r="D54" s="593"/>
      <c r="E54" s="593"/>
      <c r="F54" s="594"/>
      <c r="G54" s="257"/>
      <c r="H54" s="264"/>
      <c r="I54" s="593" t="s">
        <v>444</v>
      </c>
      <c r="J54" s="593"/>
      <c r="K54" s="593"/>
      <c r="L54" s="593"/>
      <c r="M54" s="593"/>
      <c r="N54" s="593"/>
      <c r="O54" s="593"/>
      <c r="P54" s="594"/>
      <c r="Q54" s="226"/>
      <c r="R54" s="240" t="s">
        <v>445</v>
      </c>
      <c r="S54" s="226"/>
      <c r="T54" s="226"/>
      <c r="U54" s="226"/>
      <c r="V54" s="226"/>
      <c r="W54" s="238"/>
      <c r="X54" s="226"/>
      <c r="Y54" s="241" t="s">
        <v>303</v>
      </c>
      <c r="Z54" s="226"/>
      <c r="AA54" s="226"/>
      <c r="AB54" s="226"/>
      <c r="AC54" s="226"/>
      <c r="AD54" s="226"/>
      <c r="AE54" s="238"/>
      <c r="AF54" s="22"/>
      <c r="AG54" s="22"/>
      <c r="AH54" s="20"/>
      <c r="AI54" s="20"/>
      <c r="AO54" s="270"/>
      <c r="AQ54" s="270"/>
    </row>
    <row r="55" spans="1:44" ht="29.1" customHeight="1" x14ac:dyDescent="0.45">
      <c r="A55" s="592" t="s">
        <v>446</v>
      </c>
      <c r="B55" s="593"/>
      <c r="C55" s="593"/>
      <c r="D55" s="593"/>
      <c r="E55" s="593"/>
      <c r="F55" s="594"/>
      <c r="G55" s="226"/>
      <c r="H55" s="264"/>
      <c r="I55" s="603" t="s">
        <v>447</v>
      </c>
      <c r="J55" s="603"/>
      <c r="K55" s="603"/>
      <c r="L55" s="603"/>
      <c r="M55" s="603"/>
      <c r="N55" s="603"/>
      <c r="O55" s="603"/>
      <c r="P55" s="604"/>
      <c r="Q55" s="226"/>
      <c r="R55" s="241" t="s">
        <v>303</v>
      </c>
      <c r="S55" s="226"/>
      <c r="T55" s="226"/>
      <c r="U55" s="226"/>
      <c r="V55" s="226"/>
      <c r="W55" s="238"/>
      <c r="X55" s="226"/>
      <c r="Y55" s="592" t="s">
        <v>448</v>
      </c>
      <c r="Z55" s="593"/>
      <c r="AA55" s="593"/>
      <c r="AB55" s="593"/>
      <c r="AC55" s="593"/>
      <c r="AD55" s="593"/>
      <c r="AE55" s="594"/>
      <c r="AF55" s="22"/>
      <c r="AH55" s="20"/>
      <c r="AI55" s="20"/>
      <c r="AO55" s="22"/>
      <c r="AQ55" s="3"/>
    </row>
    <row r="56" spans="1:44" ht="29.1" customHeight="1" x14ac:dyDescent="0.5">
      <c r="A56" s="592" t="s">
        <v>449</v>
      </c>
      <c r="B56" s="593"/>
      <c r="C56" s="593"/>
      <c r="D56" s="593"/>
      <c r="E56" s="593"/>
      <c r="F56" s="594"/>
      <c r="G56" s="257"/>
      <c r="H56" s="251" t="s">
        <v>450</v>
      </c>
      <c r="I56" s="593" t="s">
        <v>451</v>
      </c>
      <c r="J56" s="593"/>
      <c r="K56" s="593"/>
      <c r="L56" s="593"/>
      <c r="M56" s="593"/>
      <c r="N56" s="593"/>
      <c r="O56" s="593"/>
      <c r="P56" s="594"/>
      <c r="Q56" s="257"/>
      <c r="R56" s="592" t="s">
        <v>452</v>
      </c>
      <c r="S56" s="593"/>
      <c r="T56" s="593"/>
      <c r="U56" s="593"/>
      <c r="V56" s="593"/>
      <c r="W56" s="594"/>
      <c r="X56" s="226"/>
      <c r="Y56" s="592" t="s">
        <v>453</v>
      </c>
      <c r="Z56" s="593"/>
      <c r="AA56" s="593"/>
      <c r="AB56" s="593"/>
      <c r="AC56" s="593"/>
      <c r="AD56" s="593"/>
      <c r="AE56" s="594"/>
      <c r="AG56" s="22"/>
      <c r="AH56" s="20"/>
      <c r="AI56" s="20"/>
      <c r="AO56" s="22"/>
      <c r="AQ56" s="3"/>
      <c r="AR56" s="271"/>
    </row>
    <row r="57" spans="1:44" ht="29.1" customHeight="1" x14ac:dyDescent="0.5">
      <c r="A57" s="251" t="s">
        <v>454</v>
      </c>
      <c r="B57" s="242"/>
      <c r="C57" s="234"/>
      <c r="D57" s="272"/>
      <c r="E57" s="226"/>
      <c r="F57" s="238"/>
      <c r="G57" s="257"/>
      <c r="H57" s="264"/>
      <c r="I57" s="593" t="s">
        <v>455</v>
      </c>
      <c r="J57" s="593"/>
      <c r="K57" s="593"/>
      <c r="L57" s="593"/>
      <c r="M57" s="593"/>
      <c r="N57" s="593"/>
      <c r="O57" s="593"/>
      <c r="P57" s="594"/>
      <c r="Q57" s="234"/>
      <c r="R57" s="592" t="s">
        <v>456</v>
      </c>
      <c r="S57" s="593"/>
      <c r="T57" s="593"/>
      <c r="U57" s="593"/>
      <c r="V57" s="593"/>
      <c r="W57" s="594"/>
      <c r="X57" s="226"/>
      <c r="Y57" s="592" t="s">
        <v>457</v>
      </c>
      <c r="Z57" s="593"/>
      <c r="AA57" s="593"/>
      <c r="AB57" s="593"/>
      <c r="AC57" s="593"/>
      <c r="AD57" s="593"/>
      <c r="AE57" s="594"/>
      <c r="AG57" s="22"/>
      <c r="AH57" s="20"/>
      <c r="AI57" s="20"/>
      <c r="AO57" s="22"/>
      <c r="AQ57" s="3"/>
      <c r="AR57" s="271"/>
    </row>
    <row r="58" spans="1:44" ht="29.1" customHeight="1" x14ac:dyDescent="0.5">
      <c r="A58" s="241" t="s">
        <v>303</v>
      </c>
      <c r="B58" s="242"/>
      <c r="C58" s="234"/>
      <c r="D58" s="243"/>
      <c r="E58" s="226"/>
      <c r="F58" s="263"/>
      <c r="G58" s="226"/>
      <c r="H58" s="264"/>
      <c r="I58" s="593" t="s">
        <v>458</v>
      </c>
      <c r="J58" s="593"/>
      <c r="K58" s="593"/>
      <c r="L58" s="593"/>
      <c r="M58" s="593"/>
      <c r="N58" s="593"/>
      <c r="O58" s="593"/>
      <c r="P58" s="594"/>
      <c r="Q58" s="273"/>
      <c r="R58" s="592" t="s">
        <v>459</v>
      </c>
      <c r="S58" s="593"/>
      <c r="T58" s="593"/>
      <c r="U58" s="593"/>
      <c r="V58" s="593"/>
      <c r="W58" s="594"/>
      <c r="X58" s="226"/>
      <c r="Y58" s="239" t="s">
        <v>460</v>
      </c>
      <c r="Z58" s="243"/>
      <c r="AA58" s="226"/>
      <c r="AB58" s="226"/>
      <c r="AC58" s="226"/>
      <c r="AD58" s="226"/>
      <c r="AE58" s="238"/>
      <c r="AG58" s="22"/>
      <c r="AH58" s="20"/>
      <c r="AI58" s="20"/>
      <c r="AO58" s="22"/>
      <c r="AP58" s="3"/>
      <c r="AR58" s="271"/>
    </row>
    <row r="59" spans="1:44" ht="29.1" customHeight="1" x14ac:dyDescent="0.5">
      <c r="A59" s="592" t="s">
        <v>461</v>
      </c>
      <c r="B59" s="593"/>
      <c r="C59" s="593"/>
      <c r="D59" s="593"/>
      <c r="E59" s="593"/>
      <c r="F59" s="594"/>
      <c r="G59" s="226"/>
      <c r="H59" s="264"/>
      <c r="I59" s="593" t="s">
        <v>462</v>
      </c>
      <c r="J59" s="593"/>
      <c r="K59" s="593"/>
      <c r="L59" s="593"/>
      <c r="M59" s="593"/>
      <c r="N59" s="593"/>
      <c r="O59" s="593"/>
      <c r="P59" s="594"/>
      <c r="Q59" s="245"/>
      <c r="R59" s="592" t="s">
        <v>463</v>
      </c>
      <c r="S59" s="593"/>
      <c r="T59" s="593"/>
      <c r="U59" s="593"/>
      <c r="V59" s="593"/>
      <c r="W59" s="594"/>
      <c r="X59" s="234"/>
      <c r="Y59" s="241" t="s">
        <v>325</v>
      </c>
      <c r="Z59" s="226"/>
      <c r="AA59" s="234"/>
      <c r="AB59" s="234"/>
      <c r="AC59" s="234"/>
      <c r="AD59" s="234"/>
      <c r="AE59" s="252"/>
      <c r="AG59" s="22"/>
      <c r="AH59" s="20"/>
      <c r="AI59" s="20"/>
      <c r="AO59" s="270"/>
      <c r="AP59" s="274"/>
      <c r="AQ59" s="270"/>
    </row>
    <row r="60" spans="1:44" ht="29.1" customHeight="1" x14ac:dyDescent="0.5">
      <c r="A60" s="592" t="s">
        <v>464</v>
      </c>
      <c r="B60" s="593"/>
      <c r="C60" s="593"/>
      <c r="D60" s="593"/>
      <c r="E60" s="593"/>
      <c r="F60" s="594"/>
      <c r="G60" s="226"/>
      <c r="H60" s="264"/>
      <c r="I60" s="593" t="s">
        <v>465</v>
      </c>
      <c r="J60" s="593"/>
      <c r="K60" s="593"/>
      <c r="L60" s="593"/>
      <c r="M60" s="593"/>
      <c r="N60" s="593"/>
      <c r="O60" s="593"/>
      <c r="P60" s="594"/>
      <c r="Q60" s="245"/>
      <c r="R60" s="592" t="s">
        <v>466</v>
      </c>
      <c r="S60" s="593"/>
      <c r="T60" s="593"/>
      <c r="U60" s="593"/>
      <c r="V60" s="593"/>
      <c r="W60" s="594"/>
      <c r="X60" s="234"/>
      <c r="Y60" s="592" t="s">
        <v>467</v>
      </c>
      <c r="Z60" s="593"/>
      <c r="AA60" s="593"/>
      <c r="AB60" s="593"/>
      <c r="AC60" s="593"/>
      <c r="AD60" s="593"/>
      <c r="AE60" s="594"/>
      <c r="AG60" s="22"/>
      <c r="AH60" s="20"/>
      <c r="AI60" s="20"/>
      <c r="AQ60" s="275"/>
    </row>
    <row r="61" spans="1:44" ht="29.1" customHeight="1" x14ac:dyDescent="0.5">
      <c r="A61" s="592" t="s">
        <v>468</v>
      </c>
      <c r="B61" s="593"/>
      <c r="C61" s="593"/>
      <c r="D61" s="593"/>
      <c r="E61" s="593"/>
      <c r="F61" s="594"/>
      <c r="G61" s="234"/>
      <c r="H61" s="264"/>
      <c r="I61" s="593" t="s">
        <v>469</v>
      </c>
      <c r="J61" s="593"/>
      <c r="K61" s="593"/>
      <c r="L61" s="593"/>
      <c r="M61" s="593"/>
      <c r="N61" s="593"/>
      <c r="O61" s="593"/>
      <c r="P61" s="594"/>
      <c r="Q61" s="273"/>
      <c r="R61" s="592" t="s">
        <v>470</v>
      </c>
      <c r="S61" s="593"/>
      <c r="T61" s="593"/>
      <c r="U61" s="593"/>
      <c r="V61" s="593"/>
      <c r="W61" s="594"/>
      <c r="X61" s="226"/>
      <c r="Y61" s="592" t="s">
        <v>471</v>
      </c>
      <c r="Z61" s="593"/>
      <c r="AA61" s="593"/>
      <c r="AB61" s="593"/>
      <c r="AC61" s="593"/>
      <c r="AD61" s="593"/>
      <c r="AE61" s="594"/>
      <c r="AG61" s="22"/>
      <c r="AH61" s="20"/>
      <c r="AI61" s="20"/>
      <c r="AJ61" s="3"/>
      <c r="AK61" s="3"/>
      <c r="AO61" s="22"/>
      <c r="AP61" s="3"/>
      <c r="AQ61" s="3"/>
      <c r="AR61" s="271"/>
    </row>
    <row r="62" spans="1:44" ht="29.1" customHeight="1" x14ac:dyDescent="0.5">
      <c r="A62" s="592" t="s">
        <v>472</v>
      </c>
      <c r="B62" s="593"/>
      <c r="C62" s="593"/>
      <c r="D62" s="593"/>
      <c r="E62" s="593"/>
      <c r="F62" s="594"/>
      <c r="G62" s="226"/>
      <c r="H62" s="264"/>
      <c r="I62" s="593" t="s">
        <v>473</v>
      </c>
      <c r="J62" s="593"/>
      <c r="K62" s="593"/>
      <c r="L62" s="593"/>
      <c r="M62" s="593"/>
      <c r="N62" s="593"/>
      <c r="O62" s="593"/>
      <c r="P62" s="594"/>
      <c r="Q62" s="273"/>
      <c r="R62" s="592" t="s">
        <v>474</v>
      </c>
      <c r="S62" s="593"/>
      <c r="T62" s="593"/>
      <c r="U62" s="593"/>
      <c r="V62" s="593"/>
      <c r="W62" s="594"/>
      <c r="X62" s="260"/>
      <c r="Y62" s="592" t="s">
        <v>475</v>
      </c>
      <c r="Z62" s="593"/>
      <c r="AA62" s="593"/>
      <c r="AB62" s="593"/>
      <c r="AC62" s="593"/>
      <c r="AD62" s="593"/>
      <c r="AE62" s="594"/>
      <c r="AG62" s="22"/>
      <c r="AH62" s="20"/>
      <c r="AI62" s="20"/>
      <c r="AJ62" s="3"/>
      <c r="AK62" s="3"/>
      <c r="AO62" s="22"/>
      <c r="AQ62" s="3"/>
      <c r="AR62" s="271"/>
    </row>
    <row r="63" spans="1:44" ht="29.1" customHeight="1" x14ac:dyDescent="0.45">
      <c r="A63" s="592" t="s">
        <v>476</v>
      </c>
      <c r="B63" s="593"/>
      <c r="C63" s="593"/>
      <c r="D63" s="593"/>
      <c r="E63" s="593"/>
      <c r="F63" s="594"/>
      <c r="G63" s="226"/>
      <c r="H63" s="264"/>
      <c r="I63" s="593" t="s">
        <v>477</v>
      </c>
      <c r="J63" s="593"/>
      <c r="K63" s="593"/>
      <c r="L63" s="593"/>
      <c r="M63" s="593"/>
      <c r="N63" s="593"/>
      <c r="O63" s="593"/>
      <c r="P63" s="594"/>
      <c r="Q63" s="245"/>
      <c r="R63" s="240" t="s">
        <v>478</v>
      </c>
      <c r="S63" s="226"/>
      <c r="T63" s="226"/>
      <c r="U63" s="226"/>
      <c r="V63" s="226"/>
      <c r="W63" s="276"/>
      <c r="X63" s="260"/>
      <c r="Y63" s="592" t="s">
        <v>479</v>
      </c>
      <c r="Z63" s="593"/>
      <c r="AA63" s="593"/>
      <c r="AB63" s="593"/>
      <c r="AC63" s="593"/>
      <c r="AD63" s="593"/>
      <c r="AE63" s="594"/>
      <c r="AG63" s="22"/>
      <c r="AH63" s="20"/>
      <c r="AI63" s="20"/>
      <c r="AJ63" s="3"/>
      <c r="AK63" s="3"/>
      <c r="AO63" s="22"/>
      <c r="AP63" s="3"/>
      <c r="AR63" s="271"/>
    </row>
    <row r="64" spans="1:44" ht="29.1" customHeight="1" x14ac:dyDescent="0.5">
      <c r="A64" s="251" t="s">
        <v>480</v>
      </c>
      <c r="B64" s="242"/>
      <c r="C64" s="226"/>
      <c r="D64" s="226"/>
      <c r="E64" s="226"/>
      <c r="F64" s="238"/>
      <c r="G64" s="257"/>
      <c r="H64" s="264"/>
      <c r="I64" s="593" t="s">
        <v>481</v>
      </c>
      <c r="J64" s="593"/>
      <c r="K64" s="593"/>
      <c r="L64" s="593"/>
      <c r="M64" s="593"/>
      <c r="N64" s="593"/>
      <c r="O64" s="593"/>
      <c r="P64" s="594"/>
      <c r="Q64" s="245"/>
      <c r="R64" s="241" t="s">
        <v>325</v>
      </c>
      <c r="S64" s="226"/>
      <c r="T64" s="226"/>
      <c r="U64" s="226"/>
      <c r="V64" s="226"/>
      <c r="W64" s="238"/>
      <c r="X64" s="226"/>
      <c r="Y64" s="592" t="s">
        <v>482</v>
      </c>
      <c r="Z64" s="593"/>
      <c r="AA64" s="593"/>
      <c r="AB64" s="593"/>
      <c r="AC64" s="593"/>
      <c r="AD64" s="593"/>
      <c r="AE64" s="594"/>
      <c r="AG64" s="22"/>
      <c r="AH64" s="20"/>
      <c r="AI64" s="20"/>
      <c r="AJ64" s="3"/>
      <c r="AK64" s="3"/>
      <c r="AO64" s="270"/>
    </row>
    <row r="65" spans="1:37" ht="29.1" customHeight="1" x14ac:dyDescent="0.5">
      <c r="A65" s="251"/>
      <c r="B65" s="242"/>
      <c r="C65" s="226"/>
      <c r="D65" s="226"/>
      <c r="E65" s="226"/>
      <c r="F65" s="238"/>
      <c r="G65" s="234"/>
      <c r="H65" s="264"/>
      <c r="I65" s="605" t="s">
        <v>483</v>
      </c>
      <c r="J65" s="605"/>
      <c r="K65" s="605"/>
      <c r="L65" s="605"/>
      <c r="M65" s="605"/>
      <c r="N65" s="605"/>
      <c r="O65" s="605"/>
      <c r="P65" s="606"/>
      <c r="Q65" s="273"/>
      <c r="R65" s="592" t="s">
        <v>484</v>
      </c>
      <c r="S65" s="593"/>
      <c r="T65" s="593"/>
      <c r="U65" s="593"/>
      <c r="V65" s="593"/>
      <c r="W65" s="594"/>
      <c r="X65" s="260"/>
      <c r="Y65" s="592" t="s">
        <v>485</v>
      </c>
      <c r="Z65" s="593"/>
      <c r="AA65" s="593"/>
      <c r="AB65" s="593"/>
      <c r="AC65" s="593"/>
      <c r="AD65" s="593"/>
      <c r="AE65" s="594"/>
      <c r="AF65" s="22"/>
      <c r="AG65" s="22"/>
      <c r="AH65" s="20"/>
      <c r="AI65" s="20"/>
      <c r="AJ65" s="3"/>
      <c r="AK65" s="3"/>
    </row>
    <row r="66" spans="1:37" ht="29.1" customHeight="1" x14ac:dyDescent="0.5">
      <c r="A66" s="239" t="s">
        <v>251</v>
      </c>
      <c r="B66" s="593" t="s">
        <v>486</v>
      </c>
      <c r="C66" s="593"/>
      <c r="D66" s="593"/>
      <c r="E66" s="593"/>
      <c r="F66" s="594"/>
      <c r="G66" s="226"/>
      <c r="H66" s="251" t="s">
        <v>487</v>
      </c>
      <c r="I66" s="243" t="s">
        <v>265</v>
      </c>
      <c r="J66" s="593" t="s">
        <v>488</v>
      </c>
      <c r="K66" s="593"/>
      <c r="L66" s="593"/>
      <c r="M66" s="593"/>
      <c r="N66" s="593"/>
      <c r="O66" s="593"/>
      <c r="P66" s="594"/>
      <c r="Q66" s="273"/>
      <c r="R66" s="592" t="s">
        <v>489</v>
      </c>
      <c r="S66" s="593"/>
      <c r="T66" s="593"/>
      <c r="U66" s="593"/>
      <c r="V66" s="593"/>
      <c r="W66" s="594"/>
      <c r="X66" s="260"/>
      <c r="Y66" s="592" t="s">
        <v>490</v>
      </c>
      <c r="Z66" s="593"/>
      <c r="AA66" s="593"/>
      <c r="AB66" s="593"/>
      <c r="AC66" s="593"/>
      <c r="AD66" s="593"/>
      <c r="AE66" s="594"/>
      <c r="AF66" s="22"/>
      <c r="AH66" s="20"/>
      <c r="AI66" s="20"/>
      <c r="AJ66" s="3"/>
      <c r="AK66" s="3"/>
    </row>
    <row r="67" spans="1:37" ht="29.1" customHeight="1" x14ac:dyDescent="0.5">
      <c r="A67" s="240"/>
      <c r="B67" s="593" t="s">
        <v>491</v>
      </c>
      <c r="C67" s="593"/>
      <c r="D67" s="593"/>
      <c r="E67" s="593"/>
      <c r="F67" s="594"/>
      <c r="G67" s="257"/>
      <c r="H67" s="258"/>
      <c r="I67" s="226"/>
      <c r="J67" s="593" t="s">
        <v>492</v>
      </c>
      <c r="K67" s="593"/>
      <c r="L67" s="593"/>
      <c r="M67" s="593"/>
      <c r="N67" s="593"/>
      <c r="O67" s="593"/>
      <c r="P67" s="594"/>
      <c r="Q67" s="273"/>
      <c r="R67" s="240" t="s">
        <v>493</v>
      </c>
      <c r="S67" s="226"/>
      <c r="T67" s="226"/>
      <c r="U67" s="226"/>
      <c r="V67" s="226"/>
      <c r="W67" s="277"/>
      <c r="X67" s="231"/>
      <c r="Y67" s="592" t="s">
        <v>494</v>
      </c>
      <c r="Z67" s="593"/>
      <c r="AA67" s="593"/>
      <c r="AB67" s="593"/>
      <c r="AC67" s="593"/>
      <c r="AD67" s="593"/>
      <c r="AE67" s="594"/>
      <c r="AF67" s="22"/>
      <c r="AH67" s="20"/>
      <c r="AI67" s="20"/>
      <c r="AJ67" s="3"/>
      <c r="AK67" s="3"/>
    </row>
    <row r="68" spans="1:37" ht="29.1" customHeight="1" x14ac:dyDescent="0.5">
      <c r="A68" s="240"/>
      <c r="B68" s="593" t="s">
        <v>495</v>
      </c>
      <c r="C68" s="593"/>
      <c r="D68" s="593"/>
      <c r="E68" s="593"/>
      <c r="F68" s="594"/>
      <c r="G68" s="226"/>
      <c r="H68" s="240"/>
      <c r="I68" s="226"/>
      <c r="J68" s="593" t="s">
        <v>496</v>
      </c>
      <c r="K68" s="593"/>
      <c r="L68" s="593"/>
      <c r="M68" s="593"/>
      <c r="N68" s="593"/>
      <c r="O68" s="593"/>
      <c r="P68" s="594"/>
      <c r="Q68" s="273"/>
      <c r="R68" s="241" t="s">
        <v>345</v>
      </c>
      <c r="S68" s="226"/>
      <c r="T68" s="226"/>
      <c r="U68" s="226"/>
      <c r="V68" s="226"/>
      <c r="W68" s="252"/>
      <c r="X68" s="226"/>
      <c r="Y68" s="592" t="s">
        <v>497</v>
      </c>
      <c r="Z68" s="593"/>
      <c r="AA68" s="593"/>
      <c r="AB68" s="593"/>
      <c r="AC68" s="593"/>
      <c r="AD68" s="593"/>
      <c r="AE68" s="594"/>
      <c r="AF68" s="22"/>
      <c r="AG68" s="3"/>
      <c r="AH68" s="3"/>
      <c r="AI68" s="3"/>
      <c r="AJ68" s="3"/>
      <c r="AK68" s="3"/>
    </row>
    <row r="69" spans="1:37" ht="29.1" customHeight="1" x14ac:dyDescent="0.45">
      <c r="A69" s="240"/>
      <c r="B69" s="603" t="s">
        <v>498</v>
      </c>
      <c r="C69" s="603"/>
      <c r="D69" s="603"/>
      <c r="E69" s="603"/>
      <c r="F69" s="604"/>
      <c r="G69" s="226"/>
      <c r="H69" s="240"/>
      <c r="I69" s="226"/>
      <c r="J69" s="593" t="s">
        <v>499</v>
      </c>
      <c r="K69" s="593"/>
      <c r="L69" s="593"/>
      <c r="M69" s="593"/>
      <c r="N69" s="593"/>
      <c r="O69" s="593"/>
      <c r="P69" s="594"/>
      <c r="Q69" s="245"/>
      <c r="R69" s="592" t="s">
        <v>500</v>
      </c>
      <c r="S69" s="593"/>
      <c r="T69" s="593"/>
      <c r="U69" s="593"/>
      <c r="V69" s="593"/>
      <c r="W69" s="594"/>
      <c r="X69" s="226"/>
      <c r="Y69" s="592" t="s">
        <v>501</v>
      </c>
      <c r="Z69" s="593"/>
      <c r="AA69" s="593"/>
      <c r="AB69" s="593"/>
      <c r="AC69" s="593"/>
      <c r="AD69" s="593"/>
      <c r="AE69" s="594"/>
      <c r="AF69" s="22"/>
      <c r="AG69" s="3"/>
      <c r="AH69" s="3"/>
      <c r="AI69" s="3"/>
      <c r="AJ69" s="278"/>
      <c r="AK69" s="3"/>
    </row>
    <row r="70" spans="1:37" ht="29.1" customHeight="1" x14ac:dyDescent="0.5">
      <c r="A70" s="239" t="s">
        <v>285</v>
      </c>
      <c r="B70" s="593" t="s">
        <v>502</v>
      </c>
      <c r="C70" s="593"/>
      <c r="D70" s="593"/>
      <c r="E70" s="593"/>
      <c r="F70" s="594"/>
      <c r="G70" s="257"/>
      <c r="H70" s="258"/>
      <c r="I70" s="226"/>
      <c r="J70" s="593" t="s">
        <v>503</v>
      </c>
      <c r="K70" s="593"/>
      <c r="L70" s="593"/>
      <c r="M70" s="593"/>
      <c r="N70" s="593"/>
      <c r="O70" s="593"/>
      <c r="P70" s="594"/>
      <c r="Q70" s="245"/>
      <c r="R70" s="240" t="s">
        <v>504</v>
      </c>
      <c r="S70" s="226"/>
      <c r="T70" s="226"/>
      <c r="U70" s="226"/>
      <c r="V70" s="226"/>
      <c r="W70" s="252"/>
      <c r="X70" s="226"/>
      <c r="Y70" s="239" t="s">
        <v>505</v>
      </c>
      <c r="Z70" s="243"/>
      <c r="AA70" s="226"/>
      <c r="AB70" s="226"/>
      <c r="AC70" s="226"/>
      <c r="AD70" s="226"/>
      <c r="AE70" s="238"/>
      <c r="AF70" s="22"/>
      <c r="AG70" s="3"/>
      <c r="AH70" s="3"/>
      <c r="AI70" s="3"/>
      <c r="AJ70" s="3"/>
      <c r="AK70" s="3"/>
    </row>
    <row r="71" spans="1:37" ht="29.1" customHeight="1" x14ac:dyDescent="0.5">
      <c r="A71" s="240"/>
      <c r="B71" s="593" t="s">
        <v>506</v>
      </c>
      <c r="C71" s="593"/>
      <c r="D71" s="593"/>
      <c r="E71" s="593"/>
      <c r="F71" s="594"/>
      <c r="G71" s="226"/>
      <c r="H71" s="240"/>
      <c r="I71" s="226"/>
      <c r="J71" s="603" t="s">
        <v>507</v>
      </c>
      <c r="K71" s="603"/>
      <c r="L71" s="603"/>
      <c r="M71" s="603"/>
      <c r="N71" s="603"/>
      <c r="O71" s="603"/>
      <c r="P71" s="604"/>
      <c r="Q71" s="273"/>
      <c r="R71" s="240"/>
      <c r="S71" s="226"/>
      <c r="T71" s="226"/>
      <c r="U71" s="226"/>
      <c r="V71" s="226"/>
      <c r="W71" s="276"/>
      <c r="X71" s="226"/>
      <c r="Y71" s="239" t="s">
        <v>251</v>
      </c>
      <c r="Z71" s="601" t="s">
        <v>508</v>
      </c>
      <c r="AA71" s="601"/>
      <c r="AB71" s="601"/>
      <c r="AC71" s="601"/>
      <c r="AD71" s="601"/>
      <c r="AE71" s="602"/>
      <c r="AF71" s="22"/>
      <c r="AG71" s="3"/>
      <c r="AH71" s="3"/>
      <c r="AI71" s="3"/>
      <c r="AJ71" s="3"/>
      <c r="AK71" s="3"/>
    </row>
    <row r="72" spans="1:37" ht="29.1" customHeight="1" x14ac:dyDescent="0.5">
      <c r="A72" s="240"/>
      <c r="B72" s="593" t="s">
        <v>509</v>
      </c>
      <c r="C72" s="593"/>
      <c r="D72" s="593"/>
      <c r="E72" s="593"/>
      <c r="F72" s="594"/>
      <c r="G72" s="257"/>
      <c r="H72" s="258"/>
      <c r="I72" s="243" t="s">
        <v>274</v>
      </c>
      <c r="J72" s="593" t="s">
        <v>510</v>
      </c>
      <c r="K72" s="593"/>
      <c r="L72" s="593"/>
      <c r="M72" s="593"/>
      <c r="N72" s="593"/>
      <c r="O72" s="593"/>
      <c r="P72" s="594"/>
      <c r="Q72" s="273"/>
      <c r="R72" s="248">
        <v>7</v>
      </c>
      <c r="S72" s="236" t="s">
        <v>115</v>
      </c>
      <c r="T72" s="249"/>
      <c r="U72" s="226"/>
      <c r="V72" s="226"/>
      <c r="W72" s="238"/>
      <c r="X72" s="226"/>
      <c r="Y72" s="240"/>
      <c r="Z72" s="601" t="s">
        <v>511</v>
      </c>
      <c r="AA72" s="601"/>
      <c r="AB72" s="601"/>
      <c r="AC72" s="601"/>
      <c r="AD72" s="601"/>
      <c r="AE72" s="602"/>
      <c r="AF72" s="22"/>
      <c r="AG72" s="3"/>
      <c r="AH72" s="3"/>
      <c r="AI72" s="3"/>
      <c r="AJ72" s="3"/>
      <c r="AK72" s="3"/>
    </row>
    <row r="73" spans="1:37" ht="29.1" customHeight="1" x14ac:dyDescent="0.5">
      <c r="A73" s="240"/>
      <c r="B73" s="593" t="s">
        <v>512</v>
      </c>
      <c r="C73" s="593"/>
      <c r="D73" s="593"/>
      <c r="E73" s="593"/>
      <c r="F73" s="594"/>
      <c r="G73" s="226"/>
      <c r="H73" s="240"/>
      <c r="I73" s="226"/>
      <c r="J73" s="593" t="s">
        <v>513</v>
      </c>
      <c r="K73" s="593"/>
      <c r="L73" s="593"/>
      <c r="M73" s="593"/>
      <c r="N73" s="593"/>
      <c r="O73" s="593"/>
      <c r="P73" s="594"/>
      <c r="Q73" s="273"/>
      <c r="R73" s="592" t="s">
        <v>514</v>
      </c>
      <c r="S73" s="593"/>
      <c r="T73" s="593"/>
      <c r="U73" s="593"/>
      <c r="V73" s="593"/>
      <c r="W73" s="594"/>
      <c r="X73" s="226"/>
      <c r="Y73" s="240"/>
      <c r="Z73" s="243" t="s">
        <v>515</v>
      </c>
      <c r="AA73" s="226"/>
      <c r="AB73" s="243"/>
      <c r="AC73" s="243"/>
      <c r="AD73" s="243"/>
      <c r="AE73" s="238"/>
      <c r="AF73" s="22"/>
      <c r="AG73" s="3"/>
      <c r="AH73" s="3"/>
      <c r="AI73" s="3"/>
      <c r="AJ73" s="3"/>
      <c r="AK73" s="3"/>
    </row>
    <row r="74" spans="1:37" ht="29.1" customHeight="1" x14ac:dyDescent="0.45">
      <c r="A74" s="240"/>
      <c r="B74" s="593" t="s">
        <v>516</v>
      </c>
      <c r="C74" s="593"/>
      <c r="D74" s="593"/>
      <c r="E74" s="593"/>
      <c r="F74" s="594"/>
      <c r="G74" s="226"/>
      <c r="H74" s="240"/>
      <c r="I74" s="226"/>
      <c r="J74" s="603" t="s">
        <v>445</v>
      </c>
      <c r="K74" s="603"/>
      <c r="L74" s="603"/>
      <c r="M74" s="603"/>
      <c r="N74" s="603"/>
      <c r="O74" s="603"/>
      <c r="P74" s="604"/>
      <c r="Q74" s="245"/>
      <c r="R74" s="592" t="s">
        <v>517</v>
      </c>
      <c r="S74" s="593"/>
      <c r="T74" s="593"/>
      <c r="U74" s="593"/>
      <c r="V74" s="593"/>
      <c r="W74" s="594"/>
      <c r="X74" s="226"/>
      <c r="Y74" s="239" t="s">
        <v>285</v>
      </c>
      <c r="Z74" s="601" t="s">
        <v>518</v>
      </c>
      <c r="AA74" s="601"/>
      <c r="AB74" s="601"/>
      <c r="AC74" s="601"/>
      <c r="AD74" s="601"/>
      <c r="AE74" s="602"/>
      <c r="AF74" s="22"/>
    </row>
    <row r="75" spans="1:37" ht="29.1" customHeight="1" x14ac:dyDescent="0.45">
      <c r="A75" s="240"/>
      <c r="B75" s="603" t="s">
        <v>519</v>
      </c>
      <c r="C75" s="603"/>
      <c r="D75" s="603"/>
      <c r="E75" s="603"/>
      <c r="F75" s="604"/>
      <c r="G75" s="226"/>
      <c r="H75" s="240"/>
      <c r="I75" s="243" t="s">
        <v>279</v>
      </c>
      <c r="J75" s="593" t="s">
        <v>520</v>
      </c>
      <c r="K75" s="593"/>
      <c r="L75" s="593"/>
      <c r="M75" s="593"/>
      <c r="N75" s="593"/>
      <c r="O75" s="593"/>
      <c r="P75" s="594"/>
      <c r="Q75" s="245"/>
      <c r="R75" s="592" t="s">
        <v>521</v>
      </c>
      <c r="S75" s="593"/>
      <c r="T75" s="593"/>
      <c r="U75" s="593"/>
      <c r="V75" s="593"/>
      <c r="W75" s="594"/>
      <c r="X75" s="226"/>
      <c r="Y75" s="240"/>
      <c r="Z75" s="601" t="s">
        <v>522</v>
      </c>
      <c r="AA75" s="601"/>
      <c r="AB75" s="601"/>
      <c r="AC75" s="601"/>
      <c r="AD75" s="601"/>
      <c r="AE75" s="602"/>
      <c r="AG75" s="3"/>
      <c r="AH75" s="3"/>
      <c r="AI75" s="3"/>
      <c r="AJ75" s="3"/>
    </row>
    <row r="76" spans="1:37" ht="29.1" customHeight="1" x14ac:dyDescent="0.5">
      <c r="A76" s="251"/>
      <c r="B76" s="242"/>
      <c r="C76" s="226"/>
      <c r="D76" s="226"/>
      <c r="E76" s="226"/>
      <c r="F76" s="238"/>
      <c r="G76" s="245"/>
      <c r="H76" s="264"/>
      <c r="I76" s="226"/>
      <c r="J76" s="593" t="s">
        <v>523</v>
      </c>
      <c r="K76" s="593"/>
      <c r="L76" s="593"/>
      <c r="M76" s="593"/>
      <c r="N76" s="593"/>
      <c r="O76" s="593"/>
      <c r="P76" s="594"/>
      <c r="Q76" s="273"/>
      <c r="R76" s="592" t="s">
        <v>524</v>
      </c>
      <c r="S76" s="593"/>
      <c r="T76" s="593"/>
      <c r="U76" s="593"/>
      <c r="V76" s="593"/>
      <c r="W76" s="594"/>
      <c r="X76" s="226"/>
      <c r="Y76" s="240"/>
      <c r="Z76" s="601" t="s">
        <v>525</v>
      </c>
      <c r="AA76" s="601"/>
      <c r="AB76" s="601"/>
      <c r="AC76" s="601"/>
      <c r="AD76" s="601"/>
      <c r="AE76" s="602"/>
      <c r="AF76" s="3"/>
      <c r="AG76" s="3"/>
      <c r="AH76" s="3"/>
      <c r="AI76" s="3"/>
      <c r="AJ76" s="3"/>
    </row>
    <row r="77" spans="1:37" ht="29.1" customHeight="1" x14ac:dyDescent="0.5">
      <c r="A77" s="248">
        <v>3</v>
      </c>
      <c r="B77" s="253" t="s">
        <v>526</v>
      </c>
      <c r="C77" s="249"/>
      <c r="D77" s="226"/>
      <c r="E77" s="226"/>
      <c r="F77" s="238"/>
      <c r="G77" s="226"/>
      <c r="H77" s="240"/>
      <c r="I77" s="226"/>
      <c r="J77" s="593" t="s">
        <v>527</v>
      </c>
      <c r="K77" s="593"/>
      <c r="L77" s="593"/>
      <c r="M77" s="593"/>
      <c r="N77" s="593"/>
      <c r="O77" s="593"/>
      <c r="P77" s="594"/>
      <c r="Q77" s="273"/>
      <c r="R77" s="592" t="s">
        <v>528</v>
      </c>
      <c r="S77" s="593"/>
      <c r="T77" s="593"/>
      <c r="U77" s="593"/>
      <c r="V77" s="593"/>
      <c r="W77" s="594"/>
      <c r="X77" s="226"/>
      <c r="Y77" s="240"/>
      <c r="Z77" s="243" t="s">
        <v>529</v>
      </c>
      <c r="AA77" s="226"/>
      <c r="AB77" s="226"/>
      <c r="AC77" s="226"/>
      <c r="AD77" s="226"/>
      <c r="AE77" s="238"/>
      <c r="AF77" s="3"/>
      <c r="AG77" s="3"/>
      <c r="AH77" s="3"/>
      <c r="AI77" s="3"/>
      <c r="AJ77" s="3"/>
    </row>
    <row r="78" spans="1:37" ht="29.1" customHeight="1" x14ac:dyDescent="0.45">
      <c r="A78" s="241" t="s">
        <v>255</v>
      </c>
      <c r="B78" s="242"/>
      <c r="C78" s="226"/>
      <c r="D78" s="226"/>
      <c r="E78" s="226"/>
      <c r="F78" s="238"/>
      <c r="G78" s="226"/>
      <c r="H78" s="240"/>
      <c r="I78" s="226"/>
      <c r="J78" s="593" t="s">
        <v>530</v>
      </c>
      <c r="K78" s="593"/>
      <c r="L78" s="593"/>
      <c r="M78" s="593"/>
      <c r="N78" s="593"/>
      <c r="O78" s="593"/>
      <c r="P78" s="594"/>
      <c r="Q78" s="245"/>
      <c r="R78" s="592" t="s">
        <v>531</v>
      </c>
      <c r="S78" s="593"/>
      <c r="T78" s="593"/>
      <c r="U78" s="593"/>
      <c r="V78" s="593"/>
      <c r="W78" s="594"/>
      <c r="X78" s="226"/>
      <c r="Y78" s="240"/>
      <c r="Z78" s="226"/>
      <c r="AA78" s="226"/>
      <c r="AB78" s="226"/>
      <c r="AC78" s="226"/>
      <c r="AD78" s="226"/>
      <c r="AE78" s="238"/>
      <c r="AF78" s="3"/>
      <c r="AG78" s="3"/>
      <c r="AH78" s="3"/>
      <c r="AI78" s="3"/>
      <c r="AJ78" s="3"/>
    </row>
    <row r="79" spans="1:37" ht="29.1" customHeight="1" x14ac:dyDescent="0.5">
      <c r="A79" s="592" t="s">
        <v>532</v>
      </c>
      <c r="B79" s="593"/>
      <c r="C79" s="593"/>
      <c r="D79" s="593"/>
      <c r="E79" s="593"/>
      <c r="F79" s="594"/>
      <c r="G79" s="257"/>
      <c r="H79" s="258"/>
      <c r="I79" s="226"/>
      <c r="J79" s="593" t="s">
        <v>533</v>
      </c>
      <c r="K79" s="593"/>
      <c r="L79" s="593"/>
      <c r="M79" s="593"/>
      <c r="N79" s="593"/>
      <c r="O79" s="593"/>
      <c r="P79" s="594"/>
      <c r="Q79" s="245"/>
      <c r="R79" s="592" t="s">
        <v>534</v>
      </c>
      <c r="S79" s="593"/>
      <c r="T79" s="593"/>
      <c r="U79" s="593"/>
      <c r="V79" s="593"/>
      <c r="W79" s="594"/>
      <c r="X79" s="226"/>
      <c r="Y79" s="589" t="s">
        <v>535</v>
      </c>
      <c r="Z79" s="590"/>
      <c r="AA79" s="590"/>
      <c r="AB79" s="590"/>
      <c r="AC79" s="590"/>
      <c r="AD79" s="590"/>
      <c r="AE79" s="591"/>
      <c r="AF79" s="3"/>
      <c r="AG79" s="3"/>
      <c r="AH79" s="3"/>
      <c r="AI79" s="3"/>
      <c r="AJ79" s="3"/>
    </row>
    <row r="80" spans="1:37" ht="29.1" customHeight="1" x14ac:dyDescent="0.5">
      <c r="A80" s="592" t="s">
        <v>536</v>
      </c>
      <c r="B80" s="593"/>
      <c r="C80" s="593"/>
      <c r="D80" s="593"/>
      <c r="E80" s="593"/>
      <c r="F80" s="594"/>
      <c r="G80" s="257"/>
      <c r="H80" s="258"/>
      <c r="I80" s="226"/>
      <c r="J80" s="593" t="s">
        <v>537</v>
      </c>
      <c r="K80" s="593"/>
      <c r="L80" s="593"/>
      <c r="M80" s="593"/>
      <c r="N80" s="593"/>
      <c r="O80" s="593"/>
      <c r="P80" s="594"/>
      <c r="Q80" s="273"/>
      <c r="R80" s="592" t="s">
        <v>538</v>
      </c>
      <c r="S80" s="593"/>
      <c r="T80" s="593"/>
      <c r="U80" s="593"/>
      <c r="V80" s="593"/>
      <c r="W80" s="594"/>
      <c r="X80" s="226"/>
      <c r="Y80" s="592" t="s">
        <v>539</v>
      </c>
      <c r="Z80" s="593"/>
      <c r="AA80" s="593"/>
      <c r="AB80" s="593"/>
      <c r="AC80" s="593"/>
      <c r="AD80" s="593"/>
      <c r="AE80" s="594"/>
      <c r="AF80" s="3"/>
      <c r="AG80" s="3"/>
      <c r="AH80" s="3"/>
      <c r="AI80" s="3"/>
      <c r="AJ80" s="3"/>
    </row>
    <row r="81" spans="1:52" ht="29.1" customHeight="1" x14ac:dyDescent="0.5">
      <c r="A81" s="595" t="s">
        <v>540</v>
      </c>
      <c r="B81" s="596"/>
      <c r="C81" s="596"/>
      <c r="D81" s="596"/>
      <c r="E81" s="596"/>
      <c r="F81" s="597"/>
      <c r="G81" s="226"/>
      <c r="H81" s="279"/>
      <c r="I81" s="280"/>
      <c r="J81" s="598" t="s">
        <v>541</v>
      </c>
      <c r="K81" s="598"/>
      <c r="L81" s="598"/>
      <c r="M81" s="598"/>
      <c r="N81" s="598"/>
      <c r="O81" s="598"/>
      <c r="P81" s="599"/>
      <c r="Q81" s="273"/>
      <c r="R81" s="600" t="s">
        <v>542</v>
      </c>
      <c r="S81" s="598"/>
      <c r="T81" s="598"/>
      <c r="U81" s="598"/>
      <c r="V81" s="280"/>
      <c r="W81" s="281"/>
      <c r="X81" s="226"/>
      <c r="Y81" s="282" t="s">
        <v>543</v>
      </c>
      <c r="Z81" s="283"/>
      <c r="AA81" s="280"/>
      <c r="AB81" s="280"/>
      <c r="AC81" s="280"/>
      <c r="AD81" s="280"/>
      <c r="AE81" s="281"/>
      <c r="AF81" s="3"/>
      <c r="AG81" s="3"/>
      <c r="AH81" s="3"/>
      <c r="AI81" s="3"/>
      <c r="AJ81" s="3"/>
    </row>
    <row r="82" spans="1:52" ht="29.1" customHeight="1" x14ac:dyDescent="0.25"/>
    <row r="83" spans="1:52" ht="33.950000000000003" customHeight="1" x14ac:dyDescent="0.45">
      <c r="A83" s="535" t="s">
        <v>227</v>
      </c>
      <c r="B83" s="536"/>
      <c r="C83" s="537"/>
      <c r="D83" s="114"/>
      <c r="E83" s="115"/>
      <c r="F83" s="115"/>
      <c r="G83" s="115"/>
      <c r="H83" s="115"/>
      <c r="I83" s="115"/>
      <c r="J83" s="117" t="s">
        <v>44</v>
      </c>
      <c r="K83" s="284"/>
      <c r="L83" s="117" t="s">
        <v>52</v>
      </c>
      <c r="M83" s="118"/>
      <c r="N83" s="115"/>
      <c r="O83" s="119"/>
      <c r="P83" s="119"/>
      <c r="Q83" s="119"/>
      <c r="R83" s="120"/>
      <c r="S83" s="117" t="s">
        <v>228</v>
      </c>
      <c r="T83" s="115"/>
      <c r="U83" s="121"/>
      <c r="V83" s="122" t="s">
        <v>229</v>
      </c>
      <c r="W83" s="285"/>
      <c r="X83" s="115"/>
      <c r="Y83" s="115"/>
      <c r="Z83" s="115"/>
      <c r="AA83" s="115"/>
      <c r="AB83" s="117" t="s">
        <v>230</v>
      </c>
      <c r="AC83" s="286" t="s">
        <v>231</v>
      </c>
      <c r="AD83" s="124" t="s">
        <v>544</v>
      </c>
      <c r="AE83" s="125">
        <v>1</v>
      </c>
    </row>
    <row r="84" spans="1:52" ht="33.950000000000003" customHeight="1" x14ac:dyDescent="0.6">
      <c r="A84" s="538" t="s">
        <v>233</v>
      </c>
      <c r="B84" s="539"/>
      <c r="C84" s="540"/>
      <c r="D84" s="75"/>
      <c r="J84" s="76"/>
      <c r="K84" s="287"/>
      <c r="L84" s="76"/>
      <c r="M84" s="226"/>
      <c r="O84" s="288"/>
      <c r="P84" s="288"/>
      <c r="Q84" s="288"/>
      <c r="R84" s="80"/>
      <c r="S84" s="581" t="s">
        <v>91</v>
      </c>
      <c r="T84" s="582"/>
      <c r="U84" s="583"/>
      <c r="V84" s="289" t="s">
        <v>0</v>
      </c>
      <c r="W84" s="290"/>
      <c r="Y84" s="291"/>
      <c r="Z84" s="291"/>
      <c r="AA84" s="291"/>
      <c r="AB84" s="292"/>
      <c r="AC84" s="287"/>
      <c r="AD84" s="112"/>
      <c r="AE84" s="293"/>
    </row>
    <row r="85" spans="1:52" ht="33.950000000000003" customHeight="1" x14ac:dyDescent="0.6">
      <c r="A85" s="538" t="s">
        <v>234</v>
      </c>
      <c r="B85" s="539"/>
      <c r="C85" s="540"/>
      <c r="D85" s="78"/>
      <c r="J85" s="83"/>
      <c r="K85" s="294"/>
      <c r="L85" s="83"/>
      <c r="M85" s="74"/>
      <c r="N85" s="69"/>
      <c r="O85" s="84"/>
      <c r="P85" s="84"/>
      <c r="Q85" s="84"/>
      <c r="R85" s="55"/>
      <c r="S85" s="295"/>
      <c r="U85" s="80"/>
      <c r="V85" s="289" t="s">
        <v>235</v>
      </c>
      <c r="W85" s="290"/>
      <c r="Y85" s="291"/>
      <c r="Z85" s="291"/>
      <c r="AA85" s="291"/>
      <c r="AB85" s="79" t="s">
        <v>236</v>
      </c>
      <c r="AC85" s="110" t="s">
        <v>237</v>
      </c>
      <c r="AD85" s="79" t="s">
        <v>238</v>
      </c>
      <c r="AE85" s="584" t="s">
        <v>101</v>
      </c>
    </row>
    <row r="86" spans="1:52" ht="33.950000000000003" customHeight="1" x14ac:dyDescent="0.6">
      <c r="A86" s="538" t="s">
        <v>239</v>
      </c>
      <c r="B86" s="539"/>
      <c r="C86" s="540"/>
      <c r="D86" s="528" t="s">
        <v>240</v>
      </c>
      <c r="E86" s="529"/>
      <c r="F86" s="529"/>
      <c r="G86" s="529"/>
      <c r="H86" s="529"/>
      <c r="I86" s="529"/>
      <c r="J86" s="79" t="s">
        <v>241</v>
      </c>
      <c r="K86" s="287"/>
      <c r="L86" s="79" t="s">
        <v>241</v>
      </c>
      <c r="M86" s="296"/>
      <c r="N86" s="85"/>
      <c r="O86" s="297"/>
      <c r="P86" s="297"/>
      <c r="Q86" s="297"/>
      <c r="R86" s="80"/>
      <c r="S86" s="295"/>
      <c r="U86" s="80"/>
      <c r="V86" s="298"/>
      <c r="W86" s="290"/>
      <c r="Y86" s="291"/>
      <c r="Z86" s="291"/>
      <c r="AA86" s="291"/>
      <c r="AB86" s="292" t="s">
        <v>242</v>
      </c>
      <c r="AC86" s="111"/>
      <c r="AD86" s="112"/>
      <c r="AE86" s="585"/>
    </row>
    <row r="87" spans="1:52" ht="33.950000000000003" customHeight="1" x14ac:dyDescent="0.45">
      <c r="A87" s="538" t="s">
        <v>243</v>
      </c>
      <c r="B87" s="539"/>
      <c r="C87" s="540"/>
      <c r="D87" s="528"/>
      <c r="E87" s="529"/>
      <c r="F87" s="529"/>
      <c r="G87" s="529"/>
      <c r="H87" s="529"/>
      <c r="I87" s="529"/>
      <c r="J87" s="79"/>
      <c r="K87" s="287"/>
      <c r="L87" s="79"/>
      <c r="M87" s="226"/>
      <c r="O87" s="288"/>
      <c r="P87" s="288"/>
      <c r="Q87" s="288"/>
      <c r="R87" s="80"/>
      <c r="S87" s="586" t="s">
        <v>65</v>
      </c>
      <c r="T87" s="587"/>
      <c r="U87" s="588"/>
      <c r="V87" s="299" t="s">
        <v>244</v>
      </c>
      <c r="W87" s="300"/>
      <c r="X87" s="226"/>
      <c r="Y87" s="301"/>
      <c r="Z87" s="301"/>
      <c r="AA87" s="301"/>
      <c r="AB87" s="79" t="s">
        <v>245</v>
      </c>
      <c r="AC87" s="110" t="s">
        <v>30</v>
      </c>
      <c r="AD87" s="113" t="s">
        <v>246</v>
      </c>
      <c r="AE87" s="127"/>
    </row>
    <row r="88" spans="1:52" ht="33.950000000000003" customHeight="1" x14ac:dyDescent="0.5">
      <c r="A88" s="525" t="s">
        <v>247</v>
      </c>
      <c r="B88" s="526"/>
      <c r="C88" s="527"/>
      <c r="D88" s="531"/>
      <c r="E88" s="532"/>
      <c r="F88" s="532"/>
      <c r="G88" s="532"/>
      <c r="H88" s="532"/>
      <c r="I88" s="532"/>
      <c r="J88" s="128"/>
      <c r="K88" s="302"/>
      <c r="L88" s="128"/>
      <c r="M88" s="130"/>
      <c r="N88" s="130"/>
      <c r="O88" s="131"/>
      <c r="P88" s="131"/>
      <c r="Q88" s="131"/>
      <c r="R88" s="207"/>
      <c r="S88" s="576" t="s">
        <v>65</v>
      </c>
      <c r="T88" s="577"/>
      <c r="U88" s="578"/>
      <c r="V88" s="133" t="s">
        <v>248</v>
      </c>
      <c r="W88" s="303"/>
      <c r="X88" s="129"/>
      <c r="Y88" s="304"/>
      <c r="Z88" s="305"/>
      <c r="AA88" s="305"/>
      <c r="AB88" s="128"/>
      <c r="AC88" s="302"/>
      <c r="AD88" s="137"/>
      <c r="AE88" s="138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1:52" ht="18.75" customHeight="1" x14ac:dyDescent="0.25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1:52" ht="18" customHeight="1" x14ac:dyDescent="0.25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1:52" ht="18" hidden="1" customHeight="1" x14ac:dyDescent="0.25">
      <c r="B91" s="20"/>
      <c r="C91" s="20"/>
      <c r="D91" s="20"/>
      <c r="E91" s="20"/>
      <c r="F91" s="20"/>
      <c r="G91" s="20"/>
      <c r="H91" s="20"/>
      <c r="I91" s="579" t="s">
        <v>545</v>
      </c>
      <c r="J91" s="20"/>
      <c r="K91" s="20"/>
      <c r="L91" s="20"/>
      <c r="M91" s="20"/>
      <c r="N91" s="20"/>
      <c r="O91" s="20"/>
      <c r="P91" s="20"/>
      <c r="Q91" s="20"/>
      <c r="R91" s="20"/>
      <c r="S91" s="306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1:52" ht="18" hidden="1" customHeight="1" x14ac:dyDescent="0.25">
      <c r="B92" s="20"/>
      <c r="C92" s="20"/>
      <c r="D92" s="20"/>
      <c r="E92" s="20"/>
      <c r="F92" s="20"/>
      <c r="G92" s="20"/>
      <c r="H92" s="20"/>
      <c r="I92" s="579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52" ht="18" hidden="1" customHeight="1" x14ac:dyDescent="0.25">
      <c r="A93" s="307">
        <v>7</v>
      </c>
      <c r="B93" s="307">
        <v>7</v>
      </c>
      <c r="C93" s="307">
        <v>61.85</v>
      </c>
      <c r="D93" s="307">
        <v>64.569999999999993</v>
      </c>
      <c r="E93" s="307">
        <v>5</v>
      </c>
      <c r="F93" s="307">
        <v>9.5500000000000007</v>
      </c>
      <c r="G93" s="20"/>
      <c r="H93" s="307">
        <v>7</v>
      </c>
      <c r="I93" s="307">
        <v>7</v>
      </c>
      <c r="J93" s="307">
        <v>9.11</v>
      </c>
      <c r="K93" s="307">
        <v>59.6</v>
      </c>
      <c r="L93" s="307">
        <v>21.57</v>
      </c>
      <c r="M93" s="307">
        <v>26.57</v>
      </c>
      <c r="N93" s="307">
        <v>5</v>
      </c>
      <c r="O93" s="307">
        <v>8.43</v>
      </c>
      <c r="P93" s="307">
        <v>9</v>
      </c>
      <c r="Q93" s="20"/>
      <c r="R93" s="307">
        <v>7</v>
      </c>
      <c r="S93" s="307">
        <v>7</v>
      </c>
      <c r="T93" s="307">
        <v>90</v>
      </c>
      <c r="U93" s="307">
        <v>32.43</v>
      </c>
      <c r="V93" s="307">
        <v>5</v>
      </c>
      <c r="W93" s="307">
        <v>14.34</v>
      </c>
      <c r="X93" s="20"/>
      <c r="Y93" s="307">
        <v>8</v>
      </c>
      <c r="Z93" s="307">
        <v>7</v>
      </c>
      <c r="AA93" s="307">
        <v>38.96</v>
      </c>
      <c r="AB93" s="307">
        <v>22</v>
      </c>
      <c r="AC93" s="307">
        <v>22</v>
      </c>
      <c r="AD93" s="307">
        <v>35</v>
      </c>
      <c r="AE93" s="307">
        <v>22</v>
      </c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52" ht="18" hidden="1" customHeight="1" x14ac:dyDescent="0.25"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1:52" ht="18" hidden="1" customHeight="1" x14ac:dyDescent="0.25">
      <c r="X95" s="308">
        <f>X99-1.91</f>
        <v>13.379999999999999</v>
      </c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1:52" ht="18" hidden="1" customHeight="1" x14ac:dyDescent="0.25">
      <c r="A96" s="309">
        <v>12</v>
      </c>
      <c r="B96" s="309">
        <v>12</v>
      </c>
      <c r="C96" s="310">
        <f>C99+B99+A99-24</f>
        <v>51.849999999999994</v>
      </c>
      <c r="D96" s="309">
        <v>64.569999999999993</v>
      </c>
      <c r="E96" s="309">
        <v>5</v>
      </c>
      <c r="F96" s="310">
        <v>9.5500000000000007</v>
      </c>
      <c r="G96" s="308">
        <v>5</v>
      </c>
      <c r="H96" s="308"/>
      <c r="I96" s="310">
        <f>19.89-5</f>
        <v>14.89</v>
      </c>
      <c r="J96" s="310">
        <v>9.11</v>
      </c>
      <c r="K96" s="309">
        <v>59.6</v>
      </c>
      <c r="L96" s="309">
        <v>21.57</v>
      </c>
      <c r="M96" s="309">
        <v>26.57</v>
      </c>
      <c r="N96" s="309">
        <v>5</v>
      </c>
      <c r="O96" s="309">
        <v>8.43</v>
      </c>
      <c r="P96" s="309">
        <v>9.8000000000000007</v>
      </c>
      <c r="Q96" s="1">
        <v>5</v>
      </c>
      <c r="R96" s="309">
        <v>6.2</v>
      </c>
      <c r="S96" s="311">
        <v>5.8</v>
      </c>
      <c r="T96" s="310">
        <v>79.2</v>
      </c>
      <c r="U96" s="309">
        <v>32.43</v>
      </c>
      <c r="V96" s="309">
        <v>5</v>
      </c>
      <c r="W96" s="310">
        <v>14.34</v>
      </c>
      <c r="X96" s="1">
        <v>5</v>
      </c>
      <c r="Y96" s="309">
        <v>12</v>
      </c>
      <c r="Z96" s="309">
        <v>12</v>
      </c>
      <c r="AA96" s="310">
        <v>29.96</v>
      </c>
      <c r="AB96" s="309">
        <v>22</v>
      </c>
      <c r="AC96" s="309">
        <v>22</v>
      </c>
      <c r="AD96" s="309">
        <v>35</v>
      </c>
      <c r="AE96" s="309">
        <v>22</v>
      </c>
      <c r="AF96" s="1">
        <f>SUM(Y96:AE96)</f>
        <v>154.96</v>
      </c>
      <c r="AG96" s="308">
        <f>AF96+X95</f>
        <v>168.34</v>
      </c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1:52" ht="18" hidden="1" customHeight="1" x14ac:dyDescent="0.25">
      <c r="AH97" s="308">
        <f>AA96+X95</f>
        <v>43.34</v>
      </c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1:52" ht="18" hidden="1" customHeight="1" x14ac:dyDescent="0.25"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1:52" s="308" customFormat="1" ht="18" hidden="1" customHeight="1" x14ac:dyDescent="0.25">
      <c r="A99" s="312">
        <v>28.71</v>
      </c>
      <c r="B99" s="312">
        <v>7.43</v>
      </c>
      <c r="C99" s="312">
        <v>39.71</v>
      </c>
      <c r="D99" s="313">
        <v>64.569999999999993</v>
      </c>
      <c r="E99" s="313">
        <v>5</v>
      </c>
      <c r="F99" s="313">
        <v>8.43</v>
      </c>
      <c r="G99" s="313"/>
      <c r="H99" s="313"/>
      <c r="I99" s="313">
        <v>21</v>
      </c>
      <c r="J99" s="312">
        <v>21.57</v>
      </c>
      <c r="K99" s="312">
        <v>47.14</v>
      </c>
      <c r="L99" s="313">
        <v>21.57</v>
      </c>
      <c r="M99" s="313">
        <v>26.57</v>
      </c>
      <c r="N99" s="313">
        <v>5</v>
      </c>
      <c r="O99" s="313">
        <v>8.43</v>
      </c>
      <c r="P99" s="313"/>
      <c r="Q99" s="313"/>
      <c r="R99" s="313">
        <v>21</v>
      </c>
      <c r="S99" s="312">
        <v>2.71</v>
      </c>
      <c r="T99" s="312">
        <v>23.29</v>
      </c>
      <c r="U99" s="312">
        <v>32.43</v>
      </c>
      <c r="V99" s="313">
        <v>5</v>
      </c>
      <c r="W99" s="313">
        <v>12.43</v>
      </c>
      <c r="X99" s="313">
        <v>15.29</v>
      </c>
      <c r="Y99" s="313">
        <v>3.29</v>
      </c>
      <c r="Z99" s="313"/>
      <c r="AA99" s="313">
        <v>42.29</v>
      </c>
      <c r="AB99" s="312">
        <v>22</v>
      </c>
      <c r="AC99" s="313">
        <v>22</v>
      </c>
      <c r="AD99" s="312">
        <v>35</v>
      </c>
      <c r="AE99" s="313">
        <v>22</v>
      </c>
      <c r="AF99" s="308">
        <f>SUM(A99:AE99)</f>
        <v>563.86000000000013</v>
      </c>
      <c r="AO99" s="306"/>
      <c r="AP99" s="306"/>
      <c r="AQ99" s="306"/>
      <c r="AR99" s="306"/>
      <c r="AS99" s="306"/>
      <c r="AT99" s="306"/>
      <c r="AU99" s="306"/>
      <c r="AV99" s="306"/>
      <c r="AW99" s="306"/>
      <c r="AX99" s="306"/>
      <c r="AY99" s="306"/>
      <c r="AZ99" s="306"/>
    </row>
    <row r="100" spans="1:52" ht="18" hidden="1" customHeight="1" x14ac:dyDescent="0.25">
      <c r="I100" s="108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306">
        <f>AF99-15</f>
        <v>548.86000000000013</v>
      </c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</row>
    <row r="101" spans="1:52" ht="18" hidden="1" customHeight="1" x14ac:dyDescent="0.25">
      <c r="O101" s="20"/>
      <c r="P101" s="20"/>
      <c r="Q101" s="20"/>
      <c r="R101" s="20"/>
      <c r="S101" s="20"/>
      <c r="T101" s="20"/>
      <c r="U101" s="20"/>
      <c r="V101" s="20"/>
      <c r="W101" s="20">
        <v>1.91</v>
      </c>
      <c r="X101" s="20"/>
      <c r="Y101" s="20"/>
      <c r="Z101" s="20"/>
      <c r="AA101" s="20"/>
      <c r="AB101" s="20"/>
      <c r="AC101" s="20"/>
      <c r="AD101" s="20"/>
      <c r="AE101" s="20"/>
      <c r="AF101" s="314">
        <f>AF100/4</f>
        <v>137.21500000000003</v>
      </c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</row>
    <row r="102" spans="1:52" ht="18" hidden="1" customHeight="1" x14ac:dyDescent="0.25">
      <c r="O102" s="20"/>
      <c r="P102" s="20"/>
      <c r="Q102" s="20"/>
      <c r="R102" s="20"/>
      <c r="S102" s="306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</row>
    <row r="103" spans="1:52" ht="18" hidden="1" customHeight="1" x14ac:dyDescent="0.25">
      <c r="J103" s="308"/>
      <c r="K103" s="308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306"/>
      <c r="Z103" s="20"/>
      <c r="AA103" s="306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1:52" ht="18" hidden="1" customHeight="1" x14ac:dyDescent="0.25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306"/>
      <c r="S104" s="20"/>
      <c r="T104" s="20"/>
      <c r="U104" s="20"/>
      <c r="V104" s="20"/>
      <c r="W104" s="20"/>
      <c r="X104" s="20"/>
      <c r="Y104" s="306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52" ht="18" customHeight="1" x14ac:dyDescent="0.25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306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52" ht="18" customHeight="1" x14ac:dyDescent="0.25">
      <c r="I106" s="308"/>
      <c r="K106" s="308"/>
      <c r="R106" s="308"/>
      <c r="AA106" s="308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52" ht="18" customHeight="1" x14ac:dyDescent="0.25">
      <c r="I107" s="308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52" ht="18" customHeight="1" x14ac:dyDescent="0.25">
      <c r="A108" s="315"/>
      <c r="B108" s="315"/>
      <c r="C108" s="315"/>
      <c r="D108" s="315"/>
      <c r="E108" s="315"/>
      <c r="F108" s="315"/>
      <c r="G108" s="315"/>
      <c r="H108" s="315"/>
      <c r="I108" s="315"/>
      <c r="J108" s="315"/>
      <c r="K108" s="315"/>
      <c r="L108" s="315"/>
      <c r="M108" s="315"/>
      <c r="N108" s="315"/>
      <c r="O108" s="315"/>
      <c r="P108" s="315"/>
      <c r="Q108" s="315"/>
      <c r="R108" s="315"/>
      <c r="S108" s="315"/>
      <c r="T108" s="315"/>
      <c r="U108" s="315"/>
      <c r="V108" s="315"/>
      <c r="W108" s="315"/>
      <c r="X108" s="315"/>
      <c r="Y108" s="315"/>
      <c r="Z108" s="315"/>
      <c r="AA108" s="315"/>
      <c r="AB108" s="315"/>
      <c r="AC108" s="315"/>
      <c r="AD108" s="315"/>
      <c r="AE108" s="315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52" ht="18" customHeight="1" x14ac:dyDescent="0.25">
      <c r="A109" s="315"/>
      <c r="B109" s="315"/>
      <c r="C109" s="315"/>
      <c r="D109" s="315"/>
      <c r="E109" s="315"/>
      <c r="F109" s="315"/>
      <c r="G109" s="315"/>
      <c r="H109" s="315"/>
      <c r="I109" s="315"/>
      <c r="J109" s="315"/>
      <c r="K109" s="315"/>
      <c r="L109" s="315"/>
      <c r="M109" s="315"/>
      <c r="N109" s="315"/>
      <c r="O109" s="315"/>
      <c r="P109" s="315"/>
      <c r="Q109" s="315"/>
      <c r="R109" s="315"/>
      <c r="S109" s="315"/>
      <c r="T109" s="315"/>
      <c r="U109" s="315"/>
      <c r="V109" s="315"/>
      <c r="W109" s="315"/>
      <c r="X109" s="315"/>
      <c r="Y109" s="315"/>
      <c r="Z109" s="315"/>
      <c r="AA109" s="315"/>
      <c r="AB109" s="315"/>
      <c r="AC109" s="315"/>
      <c r="AD109" s="315"/>
      <c r="AE109" s="315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52" ht="18" customHeight="1" x14ac:dyDescent="0.25">
      <c r="A110" s="315"/>
      <c r="B110" s="315"/>
      <c r="C110" s="316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7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52" ht="18" customHeight="1" x14ac:dyDescent="0.25">
      <c r="A111" s="315"/>
      <c r="B111" s="315"/>
      <c r="C111" s="315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5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52" ht="18" customHeight="1" x14ac:dyDescent="0.25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6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7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7"/>
      <c r="U116" s="315"/>
      <c r="V116" s="315"/>
      <c r="W116" s="317"/>
      <c r="X116" s="315"/>
      <c r="Y116" s="315"/>
      <c r="Z116" s="315"/>
      <c r="AA116" s="317"/>
      <c r="AB116" s="315"/>
      <c r="AC116" s="315"/>
      <c r="AD116" s="315"/>
      <c r="AE116" s="315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5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5"/>
      <c r="U119" s="315"/>
      <c r="V119" s="317"/>
      <c r="W119" s="317"/>
      <c r="X119" s="317"/>
      <c r="Y119" s="317"/>
      <c r="Z119" s="317"/>
      <c r="AA119" s="317"/>
      <c r="AB119" s="317"/>
      <c r="AC119" s="315"/>
      <c r="AD119" s="315"/>
      <c r="AE119" s="315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7"/>
      <c r="J121" s="317"/>
      <c r="K121" s="315"/>
      <c r="L121" s="315"/>
      <c r="M121" s="315"/>
      <c r="N121" s="315"/>
      <c r="O121" s="315"/>
      <c r="P121" s="315"/>
      <c r="Q121" s="317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7"/>
      <c r="AC121" s="315"/>
      <c r="AD121" s="315"/>
      <c r="AE121" s="315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5"/>
      <c r="J122" s="315"/>
      <c r="K122" s="315"/>
      <c r="L122" s="315"/>
      <c r="M122" s="315"/>
      <c r="N122" s="315"/>
      <c r="O122" s="315"/>
      <c r="P122" s="315"/>
      <c r="Q122" s="315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5"/>
      <c r="AC122" s="315"/>
      <c r="AD122" s="315"/>
      <c r="AE122" s="315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6"/>
      <c r="C127" s="316"/>
      <c r="D127" s="316"/>
      <c r="E127" s="316"/>
      <c r="F127" s="316"/>
      <c r="G127" s="316"/>
      <c r="H127" s="316"/>
      <c r="I127" s="316"/>
      <c r="J127" s="316"/>
      <c r="K127" s="316"/>
      <c r="L127" s="316"/>
      <c r="M127" s="316"/>
      <c r="N127" s="316"/>
      <c r="O127" s="316"/>
      <c r="P127" s="316"/>
      <c r="Q127" s="316"/>
      <c r="R127" s="316"/>
      <c r="S127" s="316"/>
      <c r="T127" s="316"/>
      <c r="U127" s="316"/>
      <c r="V127" s="316"/>
      <c r="W127" s="316"/>
      <c r="X127" s="316"/>
      <c r="Y127" s="316"/>
      <c r="Z127" s="316"/>
      <c r="AA127" s="316"/>
      <c r="AB127" s="316"/>
      <c r="AC127" s="316"/>
      <c r="AD127" s="316"/>
      <c r="AE127" s="316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6"/>
      <c r="C128" s="316"/>
      <c r="D128" s="316"/>
      <c r="E128" s="316"/>
      <c r="F128" s="316"/>
      <c r="G128" s="316"/>
      <c r="H128" s="316"/>
      <c r="I128" s="316"/>
      <c r="J128" s="316"/>
      <c r="K128" s="316"/>
      <c r="L128" s="316"/>
      <c r="M128" s="316"/>
      <c r="N128" s="316"/>
      <c r="O128" s="316"/>
      <c r="P128" s="316"/>
      <c r="Q128" s="316"/>
      <c r="R128" s="316"/>
      <c r="S128" s="316"/>
      <c r="T128" s="316"/>
      <c r="U128" s="316"/>
      <c r="V128" s="316"/>
      <c r="W128" s="316"/>
      <c r="X128" s="316"/>
      <c r="Y128" s="316"/>
      <c r="Z128" s="316"/>
      <c r="AA128" s="316"/>
      <c r="AB128" s="316"/>
      <c r="AC128" s="316"/>
      <c r="AD128" s="316"/>
      <c r="AE128" s="316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580"/>
      <c r="B129" s="580"/>
      <c r="C129" s="580"/>
      <c r="D129" s="580"/>
      <c r="E129" s="318"/>
      <c r="F129" s="318"/>
      <c r="G129" s="318"/>
      <c r="H129" s="318"/>
      <c r="I129" s="318"/>
      <c r="J129" s="318"/>
      <c r="K129" s="318"/>
      <c r="L129" s="318"/>
      <c r="M129" s="318"/>
      <c r="N129" s="319"/>
      <c r="O129" s="319"/>
      <c r="P129" s="319"/>
      <c r="Q129" s="319"/>
      <c r="R129" s="320"/>
      <c r="S129" s="319"/>
      <c r="T129" s="319"/>
      <c r="U129" s="319"/>
      <c r="V129" s="318"/>
      <c r="W129" s="319"/>
      <c r="X129" s="318"/>
      <c r="Y129" s="318"/>
      <c r="Z129" s="318"/>
      <c r="AA129" s="318"/>
      <c r="AB129" s="318"/>
      <c r="AC129" s="318"/>
      <c r="AD129" s="318"/>
      <c r="AE129" s="318"/>
      <c r="AF129" s="321"/>
      <c r="AG129" s="321"/>
      <c r="AK129" s="321"/>
      <c r="AL129" s="322"/>
      <c r="AM129" s="323"/>
      <c r="AN129" s="324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580"/>
      <c r="B130" s="580"/>
      <c r="C130" s="580"/>
      <c r="D130" s="580"/>
      <c r="E130" s="325"/>
      <c r="F130" s="326"/>
      <c r="G130" s="326"/>
      <c r="H130" s="326"/>
      <c r="I130" s="326"/>
      <c r="J130" s="326"/>
      <c r="K130" s="326"/>
      <c r="L130" s="326"/>
      <c r="M130" s="326"/>
      <c r="N130" s="318"/>
      <c r="O130" s="318"/>
      <c r="P130" s="318"/>
      <c r="Q130" s="318"/>
      <c r="R130" s="318"/>
      <c r="S130" s="318"/>
      <c r="T130" s="318"/>
      <c r="U130" s="327"/>
      <c r="V130" s="318"/>
      <c r="W130" s="328"/>
      <c r="X130" s="318"/>
      <c r="Y130" s="318"/>
      <c r="Z130" s="318"/>
      <c r="AA130" s="318"/>
      <c r="AB130" s="318"/>
      <c r="AC130" s="318"/>
      <c r="AD130" s="318"/>
      <c r="AE130" s="318"/>
      <c r="AF130" s="329"/>
      <c r="AG130" s="330"/>
      <c r="AH130" s="331"/>
      <c r="AI130" s="331"/>
      <c r="AJ130" s="331"/>
      <c r="AK130" s="321"/>
      <c r="AL130" s="332"/>
      <c r="AM130" s="321"/>
      <c r="AN130" s="541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580"/>
      <c r="B131" s="580"/>
      <c r="C131" s="580"/>
      <c r="D131" s="580"/>
      <c r="E131" s="333"/>
      <c r="F131" s="333"/>
      <c r="G131" s="333"/>
      <c r="H131" s="333"/>
      <c r="I131" s="333"/>
      <c r="J131" s="333"/>
      <c r="K131" s="333"/>
      <c r="L131" s="333"/>
      <c r="M131" s="333"/>
      <c r="N131" s="320"/>
      <c r="O131" s="320"/>
      <c r="P131" s="320"/>
      <c r="Q131" s="320"/>
      <c r="R131" s="320"/>
      <c r="S131" s="320"/>
      <c r="T131" s="320"/>
      <c r="U131" s="334"/>
      <c r="V131" s="318"/>
      <c r="W131" s="335"/>
      <c r="X131" s="318"/>
      <c r="Y131" s="318"/>
      <c r="Z131" s="318"/>
      <c r="AA131" s="318"/>
      <c r="AB131" s="318"/>
      <c r="AC131" s="318"/>
      <c r="AD131" s="318"/>
      <c r="AE131" s="318"/>
      <c r="AF131" s="331"/>
      <c r="AG131" s="331"/>
      <c r="AH131" s="331"/>
      <c r="AI131" s="331"/>
      <c r="AJ131" s="331"/>
      <c r="AK131" s="336"/>
      <c r="AL131" s="337"/>
      <c r="AM131" s="323"/>
      <c r="AN131" s="541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534"/>
      <c r="B132" s="534"/>
      <c r="C132" s="534"/>
      <c r="D132" s="534"/>
      <c r="E132" s="338"/>
      <c r="F132" s="338"/>
      <c r="G132" s="338"/>
      <c r="H132" s="338"/>
      <c r="I132" s="338"/>
      <c r="J132" s="338"/>
      <c r="K132" s="338"/>
      <c r="L132" s="338"/>
      <c r="M132" s="338"/>
      <c r="N132" s="321"/>
      <c r="O132" s="321"/>
      <c r="P132" s="321"/>
      <c r="Q132" s="321"/>
      <c r="R132" s="339"/>
      <c r="S132" s="321"/>
      <c r="T132" s="321"/>
      <c r="U132" s="340"/>
      <c r="W132" s="341"/>
      <c r="AF132" s="339"/>
      <c r="AH132" s="331"/>
      <c r="AI132" s="331"/>
      <c r="AJ132" s="331"/>
      <c r="AK132" s="321"/>
      <c r="AL132" s="323"/>
      <c r="AM132" s="321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34"/>
      <c r="B133" s="534"/>
      <c r="C133" s="534"/>
      <c r="D133" s="534"/>
      <c r="E133" s="338"/>
      <c r="F133" s="338"/>
      <c r="G133" s="338"/>
      <c r="H133" s="338"/>
      <c r="I133" s="338"/>
      <c r="J133" s="338"/>
      <c r="K133" s="338"/>
      <c r="L133" s="338"/>
      <c r="M133" s="338"/>
      <c r="U133" s="340"/>
      <c r="W133" s="342"/>
      <c r="AF133" s="339"/>
      <c r="AH133" s="331"/>
      <c r="AI133" s="331"/>
      <c r="AJ133" s="331"/>
      <c r="AK133" s="343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</row>
    <row r="142" spans="1:52" ht="26.25" customHeight="1" x14ac:dyDescent="0.4">
      <c r="A142" s="544"/>
      <c r="B142" s="544"/>
      <c r="C142" s="544"/>
      <c r="D142" s="344"/>
      <c r="E142" s="3"/>
      <c r="F142" s="3"/>
      <c r="G142" s="3"/>
      <c r="H142" s="3"/>
      <c r="I142" s="3"/>
      <c r="J142" s="3"/>
      <c r="K142" s="274"/>
      <c r="L142" s="274"/>
      <c r="M142" s="274"/>
      <c r="N142" s="543"/>
      <c r="O142" s="543"/>
      <c r="P142" s="543"/>
      <c r="Q142" s="543"/>
      <c r="R142" s="543"/>
      <c r="S142" s="345"/>
      <c r="T142" s="345"/>
      <c r="V142" s="345"/>
      <c r="W142" s="3"/>
      <c r="Y142" s="3"/>
      <c r="Z142" s="3"/>
      <c r="AA142" s="345"/>
      <c r="AB142" s="345"/>
      <c r="AC142" s="345"/>
      <c r="AD142" s="345"/>
      <c r="AE142" s="346"/>
      <c r="AF142" s="347"/>
      <c r="AG142" s="348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</row>
    <row r="143" spans="1:52" ht="42.75" customHeight="1" x14ac:dyDescent="0.55000000000000004">
      <c r="A143" s="544"/>
      <c r="B143" s="544"/>
      <c r="C143" s="544"/>
      <c r="D143" s="34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297"/>
      <c r="S143" s="349"/>
      <c r="T143" s="349"/>
      <c r="U143" s="350"/>
      <c r="V143" s="349"/>
      <c r="W143" s="351"/>
      <c r="X143" s="350"/>
      <c r="Y143" s="3"/>
      <c r="Z143" s="3"/>
      <c r="AA143" s="274"/>
      <c r="AB143" s="274"/>
      <c r="AC143" s="274"/>
      <c r="AD143" s="274"/>
      <c r="AE143" s="3"/>
      <c r="AF143" s="347"/>
      <c r="AG143" s="347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</row>
    <row r="144" spans="1:52" ht="42.75" customHeight="1" x14ac:dyDescent="0.55000000000000004">
      <c r="A144" s="544"/>
      <c r="B144" s="544"/>
      <c r="C144" s="544"/>
      <c r="D144" s="34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49"/>
      <c r="T144" s="349"/>
      <c r="U144" s="350"/>
      <c r="V144" s="349"/>
      <c r="W144" s="351"/>
      <c r="X144" s="350"/>
      <c r="Y144" s="3"/>
      <c r="Z144" s="3"/>
      <c r="AA144" s="345"/>
      <c r="AB144" s="345"/>
      <c r="AC144" s="345"/>
      <c r="AD144" s="345"/>
      <c r="AE144" s="347"/>
      <c r="AF144" s="345"/>
      <c r="AG144" s="545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</row>
    <row r="145" spans="1:52" ht="30" customHeight="1" x14ac:dyDescent="0.4">
      <c r="A145" s="352"/>
      <c r="B145" s="352"/>
      <c r="C145" s="352"/>
      <c r="D145" s="353"/>
      <c r="E145" s="353"/>
      <c r="F145" s="353"/>
      <c r="G145" s="353"/>
      <c r="H145" s="353"/>
      <c r="I145" s="353"/>
      <c r="J145" s="353"/>
      <c r="K145" s="354"/>
      <c r="L145" s="354"/>
      <c r="M145" s="354"/>
      <c r="N145" s="354"/>
      <c r="O145" s="354"/>
      <c r="P145" s="354"/>
      <c r="Q145" s="354"/>
      <c r="R145" s="297"/>
      <c r="S145" s="355"/>
      <c r="T145" s="355"/>
      <c r="V145" s="356"/>
      <c r="W145" s="356"/>
      <c r="Y145" s="3"/>
      <c r="Z145" s="3"/>
      <c r="AA145" s="274"/>
      <c r="AB145" s="274"/>
      <c r="AC145" s="274"/>
      <c r="AD145" s="274"/>
      <c r="AE145" s="274"/>
      <c r="AF145" s="347"/>
      <c r="AG145" s="545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</row>
    <row r="146" spans="1:52" ht="30" customHeight="1" x14ac:dyDescent="0.35">
      <c r="A146" s="352"/>
      <c r="B146" s="352"/>
      <c r="C146" s="352"/>
      <c r="D146" s="357"/>
      <c r="E146" s="357"/>
      <c r="F146" s="357"/>
      <c r="G146" s="357"/>
      <c r="H146" s="357"/>
      <c r="I146" s="357"/>
      <c r="J146" s="357"/>
      <c r="K146" s="354"/>
      <c r="L146" s="354"/>
      <c r="M146" s="354"/>
      <c r="N146" s="354"/>
      <c r="O146" s="354"/>
      <c r="P146" s="354"/>
      <c r="Q146" s="354"/>
      <c r="R146" s="297"/>
      <c r="S146" s="355"/>
      <c r="T146" s="355"/>
      <c r="V146" s="297"/>
      <c r="W146" s="356"/>
      <c r="Y146" s="3"/>
      <c r="Z146" s="3"/>
      <c r="AA146" s="345"/>
      <c r="AB146" s="345"/>
      <c r="AC146" s="345"/>
      <c r="AD146" s="345"/>
      <c r="AE146" s="347"/>
      <c r="AF146" s="345"/>
      <c r="AG146" s="348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</row>
    <row r="147" spans="1:52" ht="30" customHeight="1" x14ac:dyDescent="0.4">
      <c r="A147" s="352"/>
      <c r="B147" s="352"/>
      <c r="C147" s="352"/>
      <c r="D147" s="357"/>
      <c r="E147" s="357"/>
      <c r="F147" s="357"/>
      <c r="G147" s="357"/>
      <c r="H147" s="357"/>
      <c r="I147" s="357"/>
      <c r="J147" s="357"/>
      <c r="K147" s="354"/>
      <c r="L147" s="354"/>
      <c r="M147" s="354"/>
      <c r="N147" s="354"/>
      <c r="O147" s="354"/>
      <c r="P147" s="354"/>
      <c r="Q147" s="354"/>
      <c r="R147" s="3"/>
      <c r="S147" s="358"/>
      <c r="T147" s="358"/>
      <c r="V147" s="297"/>
      <c r="W147" s="356"/>
      <c r="Y147" s="3"/>
      <c r="Z147" s="3"/>
      <c r="AA147" s="3"/>
      <c r="AB147" s="3"/>
      <c r="AC147" s="3"/>
      <c r="AD147" s="3"/>
      <c r="AE147" s="3"/>
      <c r="AF147" s="3"/>
      <c r="AG147" s="3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</row>
    <row r="148" spans="1:52" ht="18" customHeight="1" x14ac:dyDescent="0.25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18" customHeight="1" x14ac:dyDescent="0.25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</row>
    <row r="150" spans="1:52" ht="18" customHeight="1" x14ac:dyDescent="0.25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</row>
    <row r="151" spans="1:52" ht="18" customHeight="1" x14ac:dyDescent="0.25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</row>
    <row r="152" spans="1:52" ht="18" customHeight="1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</row>
    <row r="153" spans="1:52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</row>
    <row r="154" spans="1:52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</row>
    <row r="155" spans="1:52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</row>
  </sheetData>
  <sheetProtection formatCells="0" formatColumns="0" formatRows="0" insertColumns="0" insertRows="0" insertHyperlinks="0" deleteColumns="0" deleteRows="0" sort="0" autoFilter="0" pivotTables="0"/>
  <mergeCells count="262">
    <mergeCell ref="A4:F4"/>
    <mergeCell ref="I4:P4"/>
    <mergeCell ref="S4:W4"/>
    <mergeCell ref="Y4:AE4"/>
    <mergeCell ref="I2:P2"/>
    <mergeCell ref="S2:W2"/>
    <mergeCell ref="Y2:AE2"/>
    <mergeCell ref="I3:P3"/>
    <mergeCell ref="Y3:AE3"/>
    <mergeCell ref="A5:F5"/>
    <mergeCell ref="J5:P5"/>
    <mergeCell ref="S5:W5"/>
    <mergeCell ref="Y5:AE5"/>
    <mergeCell ref="A6:F6"/>
    <mergeCell ref="S6:W6"/>
    <mergeCell ref="Y6:AE6"/>
    <mergeCell ref="Y11:AE11"/>
    <mergeCell ref="A7:F7"/>
    <mergeCell ref="S7:W7"/>
    <mergeCell ref="A8:F8"/>
    <mergeCell ref="S8:W8"/>
    <mergeCell ref="A9:F9"/>
    <mergeCell ref="S9:W9"/>
    <mergeCell ref="A10:F10"/>
    <mergeCell ref="I10:P10"/>
    <mergeCell ref="S10:W10"/>
    <mergeCell ref="A11:F11"/>
    <mergeCell ref="I11:P11"/>
    <mergeCell ref="A12:F12"/>
    <mergeCell ref="I12:P12"/>
    <mergeCell ref="S12:W12"/>
    <mergeCell ref="Y12:AE12"/>
    <mergeCell ref="I13:P13"/>
    <mergeCell ref="S13:W13"/>
    <mergeCell ref="I18:P18"/>
    <mergeCell ref="Y18:AE18"/>
    <mergeCell ref="S14:W14"/>
    <mergeCell ref="A15:F15"/>
    <mergeCell ref="S15:W15"/>
    <mergeCell ref="A16:F16"/>
    <mergeCell ref="I16:P16"/>
    <mergeCell ref="S16:W16"/>
    <mergeCell ref="Y16:AE16"/>
    <mergeCell ref="A17:F17"/>
    <mergeCell ref="I17:P17"/>
    <mergeCell ref="S17:W17"/>
    <mergeCell ref="Y17:AE17"/>
    <mergeCell ref="I19:P19"/>
    <mergeCell ref="S19:W19"/>
    <mergeCell ref="Y19:AE19"/>
    <mergeCell ref="C20:F20"/>
    <mergeCell ref="S20:W20"/>
    <mergeCell ref="Y20:AE20"/>
    <mergeCell ref="C21:F21"/>
    <mergeCell ref="S21:W21"/>
    <mergeCell ref="Y21:AE21"/>
    <mergeCell ref="C22:F22"/>
    <mergeCell ref="I22:P22"/>
    <mergeCell ref="S22:W22"/>
    <mergeCell ref="Y22:AE22"/>
    <mergeCell ref="C23:F23"/>
    <mergeCell ref="I23:P23"/>
    <mergeCell ref="Y23:AE23"/>
    <mergeCell ref="C24:F24"/>
    <mergeCell ref="I24:P24"/>
    <mergeCell ref="S24:W24"/>
    <mergeCell ref="C25:F25"/>
    <mergeCell ref="S25:W25"/>
    <mergeCell ref="C26:F26"/>
    <mergeCell ref="S26:W26"/>
    <mergeCell ref="C27:F27"/>
    <mergeCell ref="I27:P27"/>
    <mergeCell ref="S27:W27"/>
    <mergeCell ref="I32:P32"/>
    <mergeCell ref="S32:W32"/>
    <mergeCell ref="Y32:AE32"/>
    <mergeCell ref="Y27:AE27"/>
    <mergeCell ref="C28:F28"/>
    <mergeCell ref="I28:P28"/>
    <mergeCell ref="S28:W28"/>
    <mergeCell ref="Y28:AE28"/>
    <mergeCell ref="C29:F29"/>
    <mergeCell ref="I29:P29"/>
    <mergeCell ref="S29:W29"/>
    <mergeCell ref="Y29:AE29"/>
    <mergeCell ref="C30:F30"/>
    <mergeCell ref="S30:W30"/>
    <mergeCell ref="Y30:AE30"/>
    <mergeCell ref="S31:W31"/>
    <mergeCell ref="Y31:AE31"/>
    <mergeCell ref="A37:F37"/>
    <mergeCell ref="I33:P33"/>
    <mergeCell ref="S33:W33"/>
    <mergeCell ref="Y33:AE33"/>
    <mergeCell ref="A34:F34"/>
    <mergeCell ref="I34:P34"/>
    <mergeCell ref="S34:W34"/>
    <mergeCell ref="Y34:AE34"/>
    <mergeCell ref="A35:F35"/>
    <mergeCell ref="I35:P35"/>
    <mergeCell ref="Y35:AE35"/>
    <mergeCell ref="A36:F36"/>
    <mergeCell ref="I36:P36"/>
    <mergeCell ref="A38:F38"/>
    <mergeCell ref="R38:W38"/>
    <mergeCell ref="A39:F39"/>
    <mergeCell ref="I39:P39"/>
    <mergeCell ref="R39:W39"/>
    <mergeCell ref="Y45:AE45"/>
    <mergeCell ref="Y40:AE40"/>
    <mergeCell ref="A41:F41"/>
    <mergeCell ref="R41:W41"/>
    <mergeCell ref="Y41:AE41"/>
    <mergeCell ref="A42:F42"/>
    <mergeCell ref="R42:W42"/>
    <mergeCell ref="Y42:AE42"/>
    <mergeCell ref="A40:F40"/>
    <mergeCell ref="R40:W40"/>
    <mergeCell ref="A43:F43"/>
    <mergeCell ref="R43:W43"/>
    <mergeCell ref="I44:P44"/>
    <mergeCell ref="R44:W44"/>
    <mergeCell ref="I45:P45"/>
    <mergeCell ref="A46:F46"/>
    <mergeCell ref="I46:P46"/>
    <mergeCell ref="S46:W46"/>
    <mergeCell ref="Y46:AE46"/>
    <mergeCell ref="A47:F47"/>
    <mergeCell ref="I47:P47"/>
    <mergeCell ref="Y47:AE47"/>
    <mergeCell ref="A48:F48"/>
    <mergeCell ref="I48:P48"/>
    <mergeCell ref="Y48:AE48"/>
    <mergeCell ref="A49:F49"/>
    <mergeCell ref="I49:P49"/>
    <mergeCell ref="R49:W49"/>
    <mergeCell ref="Y49:AE49"/>
    <mergeCell ref="A50:F50"/>
    <mergeCell ref="I50:P50"/>
    <mergeCell ref="R50:W50"/>
    <mergeCell ref="Y50:AE50"/>
    <mergeCell ref="A51:F51"/>
    <mergeCell ref="I51:P51"/>
    <mergeCell ref="Y51:AE51"/>
    <mergeCell ref="A52:F52"/>
    <mergeCell ref="I52:P52"/>
    <mergeCell ref="R52:W52"/>
    <mergeCell ref="Y52:AE52"/>
    <mergeCell ref="A53:F53"/>
    <mergeCell ref="I53:P53"/>
    <mergeCell ref="R53:W53"/>
    <mergeCell ref="Y55:AE55"/>
    <mergeCell ref="A56:F56"/>
    <mergeCell ref="I56:P56"/>
    <mergeCell ref="R56:W56"/>
    <mergeCell ref="Y56:AE56"/>
    <mergeCell ref="A59:F59"/>
    <mergeCell ref="I59:P59"/>
    <mergeCell ref="R59:W59"/>
    <mergeCell ref="A54:F54"/>
    <mergeCell ref="I54:P54"/>
    <mergeCell ref="A55:F55"/>
    <mergeCell ref="I55:P55"/>
    <mergeCell ref="I57:P57"/>
    <mergeCell ref="R57:W57"/>
    <mergeCell ref="Y57:AE57"/>
    <mergeCell ref="I58:P58"/>
    <mergeCell ref="R58:W58"/>
    <mergeCell ref="A60:F60"/>
    <mergeCell ref="I60:P60"/>
    <mergeCell ref="R60:W60"/>
    <mergeCell ref="Y60:AE60"/>
    <mergeCell ref="A61:F61"/>
    <mergeCell ref="I61:P61"/>
    <mergeCell ref="R61:W61"/>
    <mergeCell ref="Y61:AE61"/>
    <mergeCell ref="B66:F66"/>
    <mergeCell ref="J66:P66"/>
    <mergeCell ref="R66:W66"/>
    <mergeCell ref="Y66:AE66"/>
    <mergeCell ref="A62:F62"/>
    <mergeCell ref="I62:P62"/>
    <mergeCell ref="R62:W62"/>
    <mergeCell ref="Y62:AE62"/>
    <mergeCell ref="A63:F63"/>
    <mergeCell ref="I63:P63"/>
    <mergeCell ref="Y63:AE63"/>
    <mergeCell ref="I64:P64"/>
    <mergeCell ref="Y64:AE64"/>
    <mergeCell ref="I65:P65"/>
    <mergeCell ref="R65:W65"/>
    <mergeCell ref="Y65:AE65"/>
    <mergeCell ref="B67:F67"/>
    <mergeCell ref="J67:P67"/>
    <mergeCell ref="Y67:AE67"/>
    <mergeCell ref="B68:F68"/>
    <mergeCell ref="J68:P68"/>
    <mergeCell ref="Y68:AE68"/>
    <mergeCell ref="B69:F69"/>
    <mergeCell ref="J69:P69"/>
    <mergeCell ref="R69:W69"/>
    <mergeCell ref="Y69:AE69"/>
    <mergeCell ref="B70:F70"/>
    <mergeCell ref="J70:P70"/>
    <mergeCell ref="B71:F71"/>
    <mergeCell ref="J71:P71"/>
    <mergeCell ref="Z71:AE71"/>
    <mergeCell ref="B72:F72"/>
    <mergeCell ref="J72:P72"/>
    <mergeCell ref="Z72:AE72"/>
    <mergeCell ref="J76:P76"/>
    <mergeCell ref="R76:W76"/>
    <mergeCell ref="Z76:AE76"/>
    <mergeCell ref="B73:F73"/>
    <mergeCell ref="J73:P73"/>
    <mergeCell ref="R73:W73"/>
    <mergeCell ref="B74:F74"/>
    <mergeCell ref="J74:P74"/>
    <mergeCell ref="R74:W74"/>
    <mergeCell ref="Z74:AE74"/>
    <mergeCell ref="B75:F75"/>
    <mergeCell ref="J75:P75"/>
    <mergeCell ref="R75:W75"/>
    <mergeCell ref="Z75:AE75"/>
    <mergeCell ref="A81:F81"/>
    <mergeCell ref="J81:P81"/>
    <mergeCell ref="R81:U81"/>
    <mergeCell ref="J77:P77"/>
    <mergeCell ref="R77:W77"/>
    <mergeCell ref="J78:P78"/>
    <mergeCell ref="R78:W78"/>
    <mergeCell ref="A79:F79"/>
    <mergeCell ref="J79:P79"/>
    <mergeCell ref="R79:W79"/>
    <mergeCell ref="Y79:AE79"/>
    <mergeCell ref="A80:F80"/>
    <mergeCell ref="J80:P80"/>
    <mergeCell ref="R80:W80"/>
    <mergeCell ref="Y80:AE80"/>
    <mergeCell ref="A83:C83"/>
    <mergeCell ref="A84:C84"/>
    <mergeCell ref="S84:U84"/>
    <mergeCell ref="A85:C85"/>
    <mergeCell ref="AE85:AE86"/>
    <mergeCell ref="A86:C86"/>
    <mergeCell ref="D86:I88"/>
    <mergeCell ref="A87:C87"/>
    <mergeCell ref="S87:U87"/>
    <mergeCell ref="A88:C88"/>
    <mergeCell ref="S88:U88"/>
    <mergeCell ref="I91:I92"/>
    <mergeCell ref="A129:D129"/>
    <mergeCell ref="A130:D130"/>
    <mergeCell ref="AN130:AN131"/>
    <mergeCell ref="A131:D131"/>
    <mergeCell ref="AG144:AG145"/>
    <mergeCell ref="A132:D132"/>
    <mergeCell ref="A133:D133"/>
    <mergeCell ref="A142:C142"/>
    <mergeCell ref="N142:R142"/>
    <mergeCell ref="A143:C143"/>
    <mergeCell ref="A144:C144"/>
  </mergeCells>
  <printOptions horizontalCentered="1" verticalCentered="1"/>
  <pageMargins left="0.46" right="0.16" top="0.28999999999999998" bottom="0.17" header="0.17" footer="0.17"/>
  <pageSetup paperSize="8" scale="31"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K156"/>
  <sheetViews>
    <sheetView zoomScale="32" zoomScaleNormal="32" workbookViewId="0">
      <selection activeCell="I100" sqref="I100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60.28515625" style="1" customWidth="1"/>
    <col min="12" max="12" width="22.2851562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6" width="7.7109375" style="1" customWidth="1"/>
    <col min="27" max="27" width="40.7109375" style="1" customWidth="1"/>
    <col min="28" max="28" width="22.7109375" style="1" customWidth="1"/>
    <col min="29" max="29" width="25.7109375" style="1" customWidth="1"/>
    <col min="30" max="30" width="33.85546875" style="1" customWidth="1"/>
    <col min="31" max="31" width="28.7109375" style="1" customWidth="1"/>
    <col min="32" max="32" width="12.5703125" style="1" customWidth="1"/>
    <col min="33" max="33" width="9.140625" style="1" customWidth="1"/>
  </cols>
  <sheetData>
    <row r="1" spans="1:63" ht="29.1" customHeight="1" x14ac:dyDescent="0.5">
      <c r="A1" s="359" t="s">
        <v>450</v>
      </c>
      <c r="B1" s="634" t="s">
        <v>546</v>
      </c>
      <c r="C1" s="634"/>
      <c r="D1" s="634"/>
      <c r="E1" s="634"/>
      <c r="F1" s="635"/>
      <c r="G1" s="226"/>
      <c r="H1" s="360">
        <v>14</v>
      </c>
      <c r="I1" s="361" t="s">
        <v>547</v>
      </c>
      <c r="J1" s="362"/>
      <c r="K1" s="362"/>
      <c r="L1" s="229"/>
      <c r="M1" s="224"/>
      <c r="N1" s="224"/>
      <c r="O1" s="229"/>
      <c r="P1" s="230"/>
      <c r="Q1" s="231"/>
      <c r="R1" s="359" t="s">
        <v>450</v>
      </c>
      <c r="S1" s="634" t="s">
        <v>548</v>
      </c>
      <c r="T1" s="634"/>
      <c r="U1" s="634"/>
      <c r="V1" s="634"/>
      <c r="W1" s="635"/>
      <c r="X1" s="234"/>
      <c r="Y1" s="232"/>
      <c r="Z1" s="636" t="s">
        <v>549</v>
      </c>
      <c r="AA1" s="636"/>
      <c r="AB1" s="636"/>
      <c r="AC1" s="636"/>
      <c r="AD1" s="636"/>
      <c r="AE1" s="637"/>
      <c r="AM1" s="363"/>
      <c r="AN1" s="364"/>
      <c r="AO1" s="364"/>
      <c r="AP1" s="364"/>
      <c r="AQ1" s="22"/>
      <c r="AR1" s="260"/>
      <c r="AS1" s="260"/>
      <c r="AT1" s="363"/>
      <c r="AU1" s="363"/>
      <c r="AV1" s="365"/>
      <c r="AW1" s="3"/>
      <c r="AX1" s="3"/>
      <c r="AY1" s="363"/>
      <c r="AZ1" s="505"/>
      <c r="BA1" s="505"/>
      <c r="BB1" s="505"/>
      <c r="BC1" s="505"/>
      <c r="BD1" s="270"/>
      <c r="BE1" s="22"/>
      <c r="BF1" s="505"/>
      <c r="BG1" s="505"/>
      <c r="BH1" s="505"/>
      <c r="BI1" s="505"/>
      <c r="BJ1" s="505"/>
      <c r="BK1" s="505"/>
    </row>
    <row r="2" spans="1:63" ht="29.1" customHeight="1" x14ac:dyDescent="0.5">
      <c r="A2" s="366"/>
      <c r="B2" s="242" t="s">
        <v>550</v>
      </c>
      <c r="C2" s="242"/>
      <c r="D2" s="242"/>
      <c r="E2" s="226"/>
      <c r="F2" s="238"/>
      <c r="G2" s="226"/>
      <c r="H2" s="241" t="s">
        <v>255</v>
      </c>
      <c r="I2" s="243"/>
      <c r="J2" s="243"/>
      <c r="K2" s="243"/>
      <c r="L2" s="367"/>
      <c r="M2" s="367"/>
      <c r="N2" s="367"/>
      <c r="O2" s="367"/>
      <c r="P2" s="368"/>
      <c r="Q2" s="231"/>
      <c r="R2" s="240"/>
      <c r="S2" s="601" t="s">
        <v>551</v>
      </c>
      <c r="T2" s="601"/>
      <c r="U2" s="601"/>
      <c r="V2" s="601"/>
      <c r="W2" s="602"/>
      <c r="X2" s="234"/>
      <c r="Y2" s="369"/>
      <c r="Z2" s="632" t="s">
        <v>552</v>
      </c>
      <c r="AA2" s="632"/>
      <c r="AB2" s="632"/>
      <c r="AC2" s="632"/>
      <c r="AD2" s="632"/>
      <c r="AE2" s="633"/>
      <c r="AM2" s="370"/>
      <c r="AN2" s="363"/>
      <c r="AO2" s="363"/>
      <c r="AP2" s="363"/>
      <c r="AQ2" s="22"/>
      <c r="AR2" s="371"/>
      <c r="AS2" s="364"/>
      <c r="AT2" s="364"/>
      <c r="AU2" s="364"/>
      <c r="AV2" s="372"/>
      <c r="AW2" s="372"/>
      <c r="AX2" s="3"/>
      <c r="AY2" s="22"/>
      <c r="AZ2" s="505"/>
      <c r="BA2" s="505"/>
      <c r="BB2" s="505"/>
      <c r="BC2" s="505"/>
      <c r="BD2" s="365"/>
      <c r="BE2" s="372"/>
      <c r="BF2" s="505"/>
      <c r="BG2" s="505"/>
      <c r="BH2" s="505"/>
      <c r="BI2" s="505"/>
      <c r="BJ2" s="505"/>
      <c r="BK2" s="505"/>
    </row>
    <row r="3" spans="1:63" ht="29.1" customHeight="1" x14ac:dyDescent="0.45">
      <c r="A3" s="366"/>
      <c r="B3" s="373" t="s">
        <v>265</v>
      </c>
      <c r="C3" s="601" t="s">
        <v>553</v>
      </c>
      <c r="D3" s="601"/>
      <c r="E3" s="601"/>
      <c r="F3" s="602"/>
      <c r="G3" s="226"/>
      <c r="H3" s="628" t="s">
        <v>554</v>
      </c>
      <c r="I3" s="621"/>
      <c r="J3" s="621"/>
      <c r="K3" s="621"/>
      <c r="L3" s="621"/>
      <c r="M3" s="621"/>
      <c r="N3" s="621"/>
      <c r="O3" s="621"/>
      <c r="P3" s="622"/>
      <c r="Q3" s="231"/>
      <c r="R3" s="240"/>
      <c r="S3" s="601" t="s">
        <v>555</v>
      </c>
      <c r="T3" s="601"/>
      <c r="U3" s="601"/>
      <c r="V3" s="601"/>
      <c r="W3" s="602"/>
      <c r="X3" s="226"/>
      <c r="Y3" s="369"/>
      <c r="Z3" s="632" t="s">
        <v>556</v>
      </c>
      <c r="AA3" s="632"/>
      <c r="AB3" s="632"/>
      <c r="AC3" s="632"/>
      <c r="AD3" s="632"/>
      <c r="AE3" s="633"/>
      <c r="AM3" s="370"/>
      <c r="AN3" s="374"/>
      <c r="AO3" s="364"/>
      <c r="AP3" s="364"/>
      <c r="AQ3" s="22"/>
      <c r="AR3" s="623"/>
      <c r="AS3" s="623"/>
      <c r="AT3" s="623"/>
      <c r="AU3" s="623"/>
      <c r="AV3" s="623"/>
      <c r="AW3" s="623"/>
      <c r="AX3" s="3"/>
      <c r="AY3" s="22"/>
      <c r="AZ3" s="505"/>
      <c r="BA3" s="505"/>
      <c r="BB3" s="505"/>
      <c r="BC3" s="505"/>
      <c r="BD3" s="278"/>
      <c r="BE3" s="372"/>
      <c r="BF3" s="505"/>
      <c r="BG3" s="505"/>
      <c r="BH3" s="505"/>
      <c r="BI3" s="505"/>
      <c r="BJ3" s="505"/>
      <c r="BK3" s="505"/>
    </row>
    <row r="4" spans="1:63" ht="29.1" customHeight="1" x14ac:dyDescent="0.45">
      <c r="A4" s="375"/>
      <c r="B4" s="376"/>
      <c r="C4" s="601" t="s">
        <v>557</v>
      </c>
      <c r="D4" s="601"/>
      <c r="E4" s="601"/>
      <c r="F4" s="602"/>
      <c r="G4" s="226"/>
      <c r="H4" s="628" t="s">
        <v>558</v>
      </c>
      <c r="I4" s="621"/>
      <c r="J4" s="621"/>
      <c r="K4" s="621"/>
      <c r="L4" s="621"/>
      <c r="M4" s="621"/>
      <c r="N4" s="621"/>
      <c r="O4" s="621"/>
      <c r="P4" s="622"/>
      <c r="Q4" s="226"/>
      <c r="R4" s="240"/>
      <c r="S4" s="601" t="s">
        <v>559</v>
      </c>
      <c r="T4" s="601"/>
      <c r="U4" s="601"/>
      <c r="V4" s="601"/>
      <c r="W4" s="602"/>
      <c r="X4" s="226"/>
      <c r="Y4" s="369"/>
      <c r="Z4" s="632" t="s">
        <v>560</v>
      </c>
      <c r="AA4" s="632"/>
      <c r="AB4" s="632"/>
      <c r="AC4" s="632"/>
      <c r="AD4" s="632"/>
      <c r="AE4" s="633"/>
      <c r="AM4" s="377"/>
      <c r="AN4" s="378"/>
      <c r="AO4" s="364"/>
      <c r="AP4" s="364"/>
      <c r="AQ4" s="22"/>
      <c r="AR4" s="623"/>
      <c r="AS4" s="623"/>
      <c r="AT4" s="623"/>
      <c r="AU4" s="623"/>
      <c r="AV4" s="623"/>
      <c r="AW4" s="623"/>
      <c r="AX4" s="3"/>
      <c r="AZ4" s="505"/>
      <c r="BA4" s="505"/>
      <c r="BB4" s="505"/>
      <c r="BC4" s="505"/>
      <c r="BD4" s="278"/>
      <c r="BE4" s="372"/>
      <c r="BF4" s="505"/>
      <c r="BG4" s="505"/>
      <c r="BH4" s="505"/>
      <c r="BI4" s="505"/>
      <c r="BJ4" s="505"/>
      <c r="BK4" s="505"/>
    </row>
    <row r="5" spans="1:63" ht="29.1" customHeight="1" x14ac:dyDescent="0.45">
      <c r="A5" s="241"/>
      <c r="B5" s="373"/>
      <c r="C5" s="601" t="s">
        <v>561</v>
      </c>
      <c r="D5" s="601"/>
      <c r="E5" s="601"/>
      <c r="F5" s="602"/>
      <c r="G5" s="226"/>
      <c r="H5" s="628" t="s">
        <v>562</v>
      </c>
      <c r="I5" s="621"/>
      <c r="J5" s="621"/>
      <c r="K5" s="621"/>
      <c r="L5" s="621"/>
      <c r="M5" s="621"/>
      <c r="N5" s="621"/>
      <c r="O5" s="621"/>
      <c r="P5" s="622"/>
      <c r="Q5" s="226"/>
      <c r="R5" s="240"/>
      <c r="S5" s="626" t="s">
        <v>563</v>
      </c>
      <c r="T5" s="626"/>
      <c r="U5" s="626"/>
      <c r="V5" s="626"/>
      <c r="W5" s="368"/>
      <c r="X5" s="226"/>
      <c r="Y5" s="369"/>
      <c r="Z5" s="632" t="s">
        <v>564</v>
      </c>
      <c r="AA5" s="632"/>
      <c r="AB5" s="632"/>
      <c r="AC5" s="632"/>
      <c r="AD5" s="632"/>
      <c r="AE5" s="633"/>
      <c r="AM5" s="371"/>
      <c r="AN5" s="374"/>
      <c r="AO5" s="364"/>
      <c r="AP5" s="364"/>
      <c r="AQ5" s="22"/>
      <c r="AR5" s="623"/>
      <c r="AS5" s="623"/>
      <c r="AT5" s="623"/>
      <c r="AU5" s="623"/>
      <c r="AV5" s="623"/>
      <c r="AW5" s="623"/>
      <c r="AX5" s="3"/>
      <c r="AY5" s="22"/>
      <c r="AZ5" s="618"/>
      <c r="BA5" s="618"/>
      <c r="BB5" s="618"/>
      <c r="BC5" s="618"/>
      <c r="BD5" s="278"/>
      <c r="BE5" s="372"/>
      <c r="BF5" s="505"/>
      <c r="BG5" s="505"/>
      <c r="BH5" s="505"/>
      <c r="BI5" s="505"/>
      <c r="BJ5" s="505"/>
      <c r="BK5" s="505"/>
    </row>
    <row r="6" spans="1:63" ht="29.1" customHeight="1" x14ac:dyDescent="0.45">
      <c r="A6" s="239"/>
      <c r="B6" s="373"/>
      <c r="C6" s="601" t="s">
        <v>565</v>
      </c>
      <c r="D6" s="601"/>
      <c r="E6" s="601"/>
      <c r="F6" s="602"/>
      <c r="G6" s="226"/>
      <c r="H6" s="628" t="s">
        <v>566</v>
      </c>
      <c r="I6" s="621"/>
      <c r="J6" s="621"/>
      <c r="K6" s="621"/>
      <c r="L6" s="621"/>
      <c r="M6" s="621"/>
      <c r="N6" s="621"/>
      <c r="O6" s="621"/>
      <c r="P6" s="622"/>
      <c r="Q6" s="226"/>
      <c r="R6" s="251" t="s">
        <v>487</v>
      </c>
      <c r="S6" s="601" t="s">
        <v>567</v>
      </c>
      <c r="T6" s="601"/>
      <c r="U6" s="601"/>
      <c r="V6" s="601"/>
      <c r="W6" s="602"/>
      <c r="X6" s="226"/>
      <c r="Y6" s="369"/>
      <c r="Z6" s="632" t="s">
        <v>568</v>
      </c>
      <c r="AA6" s="632"/>
      <c r="AB6" s="632"/>
      <c r="AC6" s="632"/>
      <c r="AD6" s="632"/>
      <c r="AE6" s="633"/>
      <c r="AM6" s="364"/>
      <c r="AN6" s="374"/>
      <c r="AO6" s="364"/>
      <c r="AP6" s="364"/>
      <c r="AQ6" s="22"/>
      <c r="AR6" s="623"/>
      <c r="AS6" s="623"/>
      <c r="AT6" s="623"/>
      <c r="AU6" s="623"/>
      <c r="AV6" s="623"/>
      <c r="AW6" s="623"/>
      <c r="AX6" s="3"/>
      <c r="AY6" s="363"/>
      <c r="AZ6" s="505"/>
      <c r="BA6" s="505"/>
      <c r="BB6" s="505"/>
      <c r="BC6" s="505"/>
      <c r="BD6" s="278"/>
      <c r="BE6" s="372"/>
      <c r="BF6" s="505"/>
      <c r="BG6" s="505"/>
      <c r="BH6" s="505"/>
      <c r="BI6" s="505"/>
      <c r="BJ6" s="505"/>
      <c r="BK6" s="505"/>
    </row>
    <row r="7" spans="1:63" ht="29.1" customHeight="1" x14ac:dyDescent="0.45">
      <c r="A7" s="239"/>
      <c r="B7" s="373"/>
      <c r="C7" s="601" t="s">
        <v>569</v>
      </c>
      <c r="D7" s="601"/>
      <c r="E7" s="601"/>
      <c r="F7" s="602"/>
      <c r="G7" s="226"/>
      <c r="H7" s="628" t="s">
        <v>570</v>
      </c>
      <c r="I7" s="621"/>
      <c r="J7" s="621"/>
      <c r="K7" s="621"/>
      <c r="L7" s="621"/>
      <c r="M7" s="621"/>
      <c r="N7" s="621"/>
      <c r="O7" s="621"/>
      <c r="P7" s="622"/>
      <c r="Q7" s="226"/>
      <c r="R7" s="240"/>
      <c r="S7" s="601" t="s">
        <v>571</v>
      </c>
      <c r="T7" s="601"/>
      <c r="U7" s="601"/>
      <c r="V7" s="601"/>
      <c r="W7" s="602"/>
      <c r="X7" s="226"/>
      <c r="Y7" s="239"/>
      <c r="Z7" s="632" t="s">
        <v>572</v>
      </c>
      <c r="AA7" s="632"/>
      <c r="AB7" s="632"/>
      <c r="AC7" s="632"/>
      <c r="AD7" s="632"/>
      <c r="AE7" s="633"/>
      <c r="AM7" s="364"/>
      <c r="AN7" s="374"/>
      <c r="AO7" s="364"/>
      <c r="AP7" s="364"/>
      <c r="AQ7" s="22"/>
      <c r="AR7" s="623"/>
      <c r="AS7" s="623"/>
      <c r="AT7" s="623"/>
      <c r="AU7" s="623"/>
      <c r="AV7" s="623"/>
      <c r="AW7" s="623"/>
      <c r="AX7" s="3"/>
      <c r="AZ7" s="505"/>
      <c r="BA7" s="505"/>
      <c r="BB7" s="505"/>
      <c r="BC7" s="505"/>
      <c r="BD7" s="278"/>
      <c r="BE7" s="364"/>
      <c r="BF7" s="505"/>
      <c r="BG7" s="505"/>
      <c r="BH7" s="505"/>
      <c r="BI7" s="505"/>
      <c r="BJ7" s="505"/>
      <c r="BK7" s="505"/>
    </row>
    <row r="8" spans="1:63" ht="29.1" customHeight="1" x14ac:dyDescent="0.45">
      <c r="A8" s="239"/>
      <c r="B8" s="256"/>
      <c r="C8" s="601" t="s">
        <v>573</v>
      </c>
      <c r="D8" s="601"/>
      <c r="E8" s="601"/>
      <c r="F8" s="602"/>
      <c r="G8" s="226"/>
      <c r="H8" s="628" t="s">
        <v>574</v>
      </c>
      <c r="I8" s="621"/>
      <c r="J8" s="621"/>
      <c r="K8" s="621"/>
      <c r="L8" s="621"/>
      <c r="M8" s="621"/>
      <c r="N8" s="621"/>
      <c r="O8" s="621"/>
      <c r="P8" s="622"/>
      <c r="Q8" s="226"/>
      <c r="R8" s="240"/>
      <c r="S8" s="601" t="s">
        <v>575</v>
      </c>
      <c r="T8" s="601"/>
      <c r="U8" s="601"/>
      <c r="V8" s="601"/>
      <c r="W8" s="602"/>
      <c r="X8" s="226"/>
      <c r="Y8" s="240"/>
      <c r="Z8" s="632" t="s">
        <v>576</v>
      </c>
      <c r="AA8" s="632"/>
      <c r="AB8" s="632"/>
      <c r="AC8" s="632"/>
      <c r="AD8" s="632"/>
      <c r="AE8" s="633"/>
      <c r="AM8" s="364"/>
      <c r="AN8" s="269"/>
      <c r="AO8" s="364"/>
      <c r="AP8" s="364"/>
      <c r="AQ8" s="22"/>
      <c r="AR8" s="623"/>
      <c r="AS8" s="623"/>
      <c r="AT8" s="623"/>
      <c r="AU8" s="623"/>
      <c r="AV8" s="623"/>
      <c r="AW8" s="623"/>
      <c r="AX8" s="3"/>
      <c r="AZ8" s="505"/>
      <c r="BA8" s="505"/>
      <c r="BB8" s="505"/>
      <c r="BC8" s="505"/>
      <c r="BD8" s="278"/>
      <c r="BE8" s="22"/>
      <c r="BF8" s="505"/>
      <c r="BG8" s="505"/>
      <c r="BH8" s="505"/>
      <c r="BI8" s="505"/>
      <c r="BJ8" s="505"/>
      <c r="BK8" s="505"/>
    </row>
    <row r="9" spans="1:63" ht="29.1" customHeight="1" x14ac:dyDescent="0.45">
      <c r="A9" s="239"/>
      <c r="B9" s="373"/>
      <c r="C9" s="601" t="s">
        <v>577</v>
      </c>
      <c r="D9" s="601"/>
      <c r="E9" s="601"/>
      <c r="F9" s="602"/>
      <c r="G9" s="226"/>
      <c r="H9" s="628" t="s">
        <v>578</v>
      </c>
      <c r="I9" s="621"/>
      <c r="J9" s="621"/>
      <c r="K9" s="621"/>
      <c r="L9" s="621"/>
      <c r="M9" s="621"/>
      <c r="N9" s="621"/>
      <c r="O9" s="621"/>
      <c r="P9" s="622"/>
      <c r="Q9" s="226"/>
      <c r="R9" s="240"/>
      <c r="S9" s="601" t="s">
        <v>579</v>
      </c>
      <c r="T9" s="601"/>
      <c r="U9" s="601"/>
      <c r="V9" s="601"/>
      <c r="W9" s="602"/>
      <c r="X9" s="226"/>
      <c r="Y9" s="239"/>
      <c r="Z9" s="632" t="s">
        <v>580</v>
      </c>
      <c r="AA9" s="632"/>
      <c r="AB9" s="632"/>
      <c r="AC9" s="632"/>
      <c r="AD9" s="632"/>
      <c r="AE9" s="633"/>
      <c r="AM9" s="364"/>
      <c r="AN9" s="374"/>
      <c r="AO9" s="364"/>
      <c r="AP9" s="364"/>
      <c r="AQ9" s="22"/>
      <c r="AR9" s="623"/>
      <c r="AS9" s="623"/>
      <c r="AT9" s="623"/>
      <c r="AU9" s="623"/>
      <c r="AV9" s="623"/>
      <c r="AW9" s="623"/>
      <c r="AX9" s="3"/>
      <c r="AZ9" s="505"/>
      <c r="BA9" s="505"/>
      <c r="BB9" s="505"/>
      <c r="BC9" s="505"/>
      <c r="BD9" s="379"/>
      <c r="BE9" s="364"/>
      <c r="BF9" s="505"/>
      <c r="BG9" s="505"/>
      <c r="BH9" s="505"/>
      <c r="BI9" s="505"/>
      <c r="BJ9" s="505"/>
      <c r="BK9" s="505"/>
    </row>
    <row r="10" spans="1:63" ht="29.1" customHeight="1" x14ac:dyDescent="0.45">
      <c r="A10" s="239"/>
      <c r="B10" s="373"/>
      <c r="C10" s="243" t="s">
        <v>581</v>
      </c>
      <c r="D10" s="243"/>
      <c r="E10" s="367"/>
      <c r="F10" s="368"/>
      <c r="G10" s="226"/>
      <c r="H10" s="628" t="s">
        <v>582</v>
      </c>
      <c r="I10" s="621"/>
      <c r="J10" s="621"/>
      <c r="K10" s="621"/>
      <c r="L10" s="621"/>
      <c r="M10" s="621"/>
      <c r="N10" s="621"/>
      <c r="O10" s="621"/>
      <c r="P10" s="622"/>
      <c r="Q10" s="226"/>
      <c r="R10" s="240"/>
      <c r="S10" s="601" t="s">
        <v>583</v>
      </c>
      <c r="T10" s="601"/>
      <c r="U10" s="601"/>
      <c r="V10" s="601"/>
      <c r="W10" s="602"/>
      <c r="X10" s="226"/>
      <c r="Y10" s="366"/>
      <c r="Z10" s="632" t="s">
        <v>584</v>
      </c>
      <c r="AA10" s="632"/>
      <c r="AB10" s="632"/>
      <c r="AC10" s="632"/>
      <c r="AD10" s="632"/>
      <c r="AE10" s="633"/>
      <c r="AM10" s="364"/>
      <c r="AN10" s="374"/>
      <c r="AO10" s="364"/>
      <c r="AP10" s="364"/>
      <c r="AR10" s="623"/>
      <c r="AS10" s="623"/>
      <c r="AT10" s="623"/>
      <c r="AU10" s="623"/>
      <c r="AV10" s="623"/>
      <c r="AW10" s="623"/>
      <c r="AX10" s="3"/>
      <c r="AZ10" s="618"/>
      <c r="BA10" s="618"/>
      <c r="BB10" s="618"/>
      <c r="BC10" s="618"/>
      <c r="BD10" s="278"/>
      <c r="BE10" s="260"/>
      <c r="BF10" s="505"/>
      <c r="BG10" s="505"/>
      <c r="BH10" s="505"/>
      <c r="BI10" s="505"/>
      <c r="BJ10" s="505"/>
      <c r="BK10" s="505"/>
    </row>
    <row r="11" spans="1:63" ht="29.1" customHeight="1" x14ac:dyDescent="0.5">
      <c r="A11" s="239"/>
      <c r="B11" s="373" t="s">
        <v>274</v>
      </c>
      <c r="C11" s="601" t="s">
        <v>585</v>
      </c>
      <c r="D11" s="601"/>
      <c r="E11" s="601"/>
      <c r="F11" s="602"/>
      <c r="G11" s="234"/>
      <c r="H11" s="628" t="s">
        <v>586</v>
      </c>
      <c r="I11" s="621"/>
      <c r="J11" s="621"/>
      <c r="K11" s="621"/>
      <c r="L11" s="621"/>
      <c r="M11" s="621"/>
      <c r="N11" s="621"/>
      <c r="O11" s="621"/>
      <c r="P11" s="622"/>
      <c r="Q11" s="226"/>
      <c r="R11" s="251" t="s">
        <v>261</v>
      </c>
      <c r="S11" s="601" t="s">
        <v>587</v>
      </c>
      <c r="T11" s="601"/>
      <c r="U11" s="601"/>
      <c r="V11" s="601"/>
      <c r="W11" s="602"/>
      <c r="X11" s="226"/>
      <c r="Y11" s="369"/>
      <c r="Z11" s="632" t="s">
        <v>588</v>
      </c>
      <c r="AA11" s="632"/>
      <c r="AB11" s="632"/>
      <c r="AC11" s="632"/>
      <c r="AD11" s="632"/>
      <c r="AE11" s="633"/>
      <c r="AM11" s="364"/>
      <c r="AN11" s="374"/>
      <c r="AO11" s="364"/>
      <c r="AP11" s="364"/>
      <c r="AQ11" s="270"/>
      <c r="AR11" s="623"/>
      <c r="AS11" s="623"/>
      <c r="AT11" s="623"/>
      <c r="AU11" s="623"/>
      <c r="AV11" s="623"/>
      <c r="AW11" s="623"/>
      <c r="AX11" s="3"/>
      <c r="AY11" s="363"/>
      <c r="AZ11" s="505"/>
      <c r="BA11" s="505"/>
      <c r="BB11" s="505"/>
      <c r="BC11" s="505"/>
      <c r="BD11" s="278"/>
      <c r="BE11" s="372"/>
      <c r="BF11" s="505"/>
      <c r="BG11" s="505"/>
      <c r="BH11" s="505"/>
      <c r="BI11" s="505"/>
      <c r="BJ11" s="505"/>
      <c r="BK11" s="505"/>
    </row>
    <row r="12" spans="1:63" ht="29.1" customHeight="1" x14ac:dyDescent="0.45">
      <c r="A12" s="239"/>
      <c r="B12" s="243"/>
      <c r="C12" s="601" t="s">
        <v>589</v>
      </c>
      <c r="D12" s="601"/>
      <c r="E12" s="601"/>
      <c r="F12" s="602"/>
      <c r="G12" s="226"/>
      <c r="H12" s="629" t="s">
        <v>590</v>
      </c>
      <c r="I12" s="624"/>
      <c r="J12" s="624"/>
      <c r="K12" s="624"/>
      <c r="L12" s="624"/>
      <c r="M12" s="624"/>
      <c r="N12" s="367"/>
      <c r="O12" s="367"/>
      <c r="P12" s="368"/>
      <c r="Q12" s="226"/>
      <c r="R12" s="240"/>
      <c r="S12" s="601" t="s">
        <v>591</v>
      </c>
      <c r="T12" s="601"/>
      <c r="U12" s="601"/>
      <c r="V12" s="601"/>
      <c r="W12" s="602"/>
      <c r="X12" s="226"/>
      <c r="Y12" s="369"/>
      <c r="Z12" s="632" t="s">
        <v>592</v>
      </c>
      <c r="AA12" s="632"/>
      <c r="AB12" s="632"/>
      <c r="AC12" s="632"/>
      <c r="AD12" s="632"/>
      <c r="AE12" s="633"/>
      <c r="AM12" s="364"/>
      <c r="AN12" s="364"/>
      <c r="AO12" s="364"/>
      <c r="AP12" s="364"/>
      <c r="AQ12" s="22"/>
      <c r="AR12" s="617"/>
      <c r="AS12" s="617"/>
      <c r="AT12" s="617"/>
      <c r="AU12" s="617"/>
      <c r="AV12" s="617"/>
      <c r="AW12" s="617"/>
      <c r="AX12" s="3"/>
      <c r="AY12" s="22"/>
      <c r="AZ12" s="505"/>
      <c r="BA12" s="505"/>
      <c r="BB12" s="505"/>
      <c r="BC12" s="505"/>
      <c r="BD12" s="278"/>
      <c r="BE12" s="372"/>
      <c r="BF12" s="505"/>
      <c r="BG12" s="505"/>
      <c r="BH12" s="505"/>
      <c r="BI12" s="505"/>
      <c r="BJ12" s="505"/>
      <c r="BK12" s="505"/>
    </row>
    <row r="13" spans="1:63" ht="29.1" customHeight="1" x14ac:dyDescent="0.5">
      <c r="A13" s="251"/>
      <c r="B13" s="242"/>
      <c r="C13" s="601" t="s">
        <v>593</v>
      </c>
      <c r="D13" s="601"/>
      <c r="E13" s="601"/>
      <c r="F13" s="602"/>
      <c r="G13" s="234"/>
      <c r="H13" s="241" t="s">
        <v>250</v>
      </c>
      <c r="I13" s="243"/>
      <c r="J13" s="243"/>
      <c r="K13" s="243"/>
      <c r="L13" s="243"/>
      <c r="M13" s="243"/>
      <c r="N13" s="367"/>
      <c r="O13" s="367"/>
      <c r="P13" s="368"/>
      <c r="Q13" s="226"/>
      <c r="R13" s="240"/>
      <c r="S13" s="601" t="s">
        <v>594</v>
      </c>
      <c r="T13" s="601"/>
      <c r="U13" s="601"/>
      <c r="V13" s="601"/>
      <c r="W13" s="602"/>
      <c r="X13" s="226"/>
      <c r="Y13" s="239"/>
      <c r="Z13" s="632" t="s">
        <v>595</v>
      </c>
      <c r="AA13" s="632"/>
      <c r="AB13" s="632"/>
      <c r="AC13" s="632"/>
      <c r="AD13" s="632"/>
      <c r="AE13" s="633"/>
      <c r="AM13" s="363"/>
      <c r="AN13" s="363"/>
      <c r="AO13" s="364"/>
      <c r="AP13" s="364"/>
      <c r="AQ13" s="270"/>
      <c r="AR13" s="371"/>
      <c r="AS13" s="364"/>
      <c r="AT13" s="364"/>
      <c r="AU13" s="364"/>
      <c r="AV13" s="364"/>
      <c r="AW13" s="364"/>
      <c r="AX13" s="3"/>
      <c r="AY13" s="22"/>
      <c r="AZ13" s="505"/>
      <c r="BA13" s="505"/>
      <c r="BB13" s="505"/>
      <c r="BC13" s="505"/>
      <c r="BD13" s="278"/>
      <c r="BE13" s="364"/>
      <c r="BF13" s="505"/>
      <c r="BG13" s="505"/>
      <c r="BH13" s="505"/>
      <c r="BI13" s="505"/>
      <c r="BJ13" s="505"/>
      <c r="BK13" s="505"/>
    </row>
    <row r="14" spans="1:63" ht="29.1" customHeight="1" x14ac:dyDescent="0.5">
      <c r="A14" s="251"/>
      <c r="B14" s="242"/>
      <c r="C14" s="601" t="s">
        <v>596</v>
      </c>
      <c r="D14" s="601"/>
      <c r="E14" s="601"/>
      <c r="F14" s="602"/>
      <c r="G14" s="234"/>
      <c r="H14" s="628" t="s">
        <v>597</v>
      </c>
      <c r="I14" s="621"/>
      <c r="J14" s="621"/>
      <c r="K14" s="621"/>
      <c r="L14" s="621"/>
      <c r="M14" s="621"/>
      <c r="N14" s="621"/>
      <c r="O14" s="621"/>
      <c r="P14" s="622"/>
      <c r="Q14" s="226"/>
      <c r="R14" s="240"/>
      <c r="S14" s="601" t="s">
        <v>598</v>
      </c>
      <c r="T14" s="601"/>
      <c r="U14" s="601"/>
      <c r="V14" s="601"/>
      <c r="W14" s="602"/>
      <c r="X14" s="226"/>
      <c r="Y14" s="240"/>
      <c r="Z14" s="632" t="s">
        <v>599</v>
      </c>
      <c r="AA14" s="632"/>
      <c r="AB14" s="632"/>
      <c r="AC14" s="632"/>
      <c r="AD14" s="632"/>
      <c r="AE14" s="633"/>
      <c r="AM14" s="363"/>
      <c r="AN14" s="363"/>
      <c r="AO14" s="364"/>
      <c r="AP14" s="364"/>
      <c r="AQ14" s="270"/>
      <c r="AR14" s="623"/>
      <c r="AS14" s="623"/>
      <c r="AT14" s="623"/>
      <c r="AU14" s="623"/>
      <c r="AV14" s="623"/>
      <c r="AW14" s="623"/>
      <c r="AX14" s="3"/>
      <c r="AY14" s="22"/>
      <c r="AZ14" s="505"/>
      <c r="BA14" s="505"/>
      <c r="BB14" s="505"/>
      <c r="BC14" s="505"/>
      <c r="BD14" s="278"/>
      <c r="BE14" s="22"/>
      <c r="BF14" s="505"/>
      <c r="BG14" s="505"/>
      <c r="BH14" s="505"/>
      <c r="BI14" s="505"/>
      <c r="BJ14" s="505"/>
      <c r="BK14" s="505"/>
    </row>
    <row r="15" spans="1:63" ht="29.1" customHeight="1" x14ac:dyDescent="0.45">
      <c r="A15" s="251"/>
      <c r="B15" s="242"/>
      <c r="C15" s="601" t="s">
        <v>600</v>
      </c>
      <c r="D15" s="601"/>
      <c r="E15" s="601"/>
      <c r="F15" s="602"/>
      <c r="G15" s="226"/>
      <c r="H15" s="628" t="s">
        <v>601</v>
      </c>
      <c r="I15" s="621"/>
      <c r="J15" s="621"/>
      <c r="K15" s="621"/>
      <c r="L15" s="621"/>
      <c r="M15" s="621"/>
      <c r="N15" s="621"/>
      <c r="O15" s="621"/>
      <c r="P15" s="622"/>
      <c r="Q15" s="226"/>
      <c r="R15" s="240"/>
      <c r="S15" s="601" t="s">
        <v>602</v>
      </c>
      <c r="T15" s="601"/>
      <c r="U15" s="601"/>
      <c r="V15" s="601"/>
      <c r="W15" s="602"/>
      <c r="X15" s="226"/>
      <c r="Y15" s="366"/>
      <c r="Z15" s="632" t="s">
        <v>603</v>
      </c>
      <c r="AA15" s="632"/>
      <c r="AB15" s="632"/>
      <c r="AC15" s="632"/>
      <c r="AD15" s="632"/>
      <c r="AE15" s="633"/>
      <c r="AM15" s="363"/>
      <c r="AN15" s="363"/>
      <c r="AO15" s="364"/>
      <c r="AP15" s="364"/>
      <c r="AQ15" s="22"/>
      <c r="AR15" s="623"/>
      <c r="AS15" s="623"/>
      <c r="AT15" s="623"/>
      <c r="AU15" s="623"/>
      <c r="AV15" s="623"/>
      <c r="AW15" s="623"/>
      <c r="AX15" s="3"/>
      <c r="AY15" s="22"/>
      <c r="AZ15" s="505"/>
      <c r="BA15" s="505"/>
      <c r="BB15" s="505"/>
      <c r="BC15" s="505"/>
      <c r="BD15" s="278"/>
      <c r="BE15" s="260"/>
      <c r="BF15" s="505"/>
      <c r="BG15" s="505"/>
      <c r="BH15" s="505"/>
      <c r="BI15" s="505"/>
      <c r="BJ15" s="505"/>
      <c r="BK15" s="505"/>
    </row>
    <row r="16" spans="1:63" ht="29.1" customHeight="1" x14ac:dyDescent="0.45">
      <c r="A16" s="241"/>
      <c r="B16" s="242"/>
      <c r="C16" s="601" t="s">
        <v>604</v>
      </c>
      <c r="D16" s="601"/>
      <c r="E16" s="601"/>
      <c r="F16" s="602"/>
      <c r="G16" s="226"/>
      <c r="H16" s="628" t="s">
        <v>605</v>
      </c>
      <c r="I16" s="621"/>
      <c r="J16" s="621"/>
      <c r="K16" s="621"/>
      <c r="L16" s="621"/>
      <c r="M16" s="621"/>
      <c r="N16" s="621"/>
      <c r="O16" s="621"/>
      <c r="P16" s="622"/>
      <c r="Q16" s="226"/>
      <c r="R16" s="240"/>
      <c r="S16" s="601" t="s">
        <v>606</v>
      </c>
      <c r="T16" s="601"/>
      <c r="U16" s="601"/>
      <c r="V16" s="601"/>
      <c r="W16" s="602"/>
      <c r="X16" s="226"/>
      <c r="Y16" s="369"/>
      <c r="Z16" s="632" t="s">
        <v>607</v>
      </c>
      <c r="AA16" s="632"/>
      <c r="AB16" s="632"/>
      <c r="AC16" s="632"/>
      <c r="AD16" s="632"/>
      <c r="AE16" s="633"/>
      <c r="AM16" s="371"/>
      <c r="AN16" s="363"/>
      <c r="AO16" s="364"/>
      <c r="AP16" s="364"/>
      <c r="AQ16" s="22"/>
      <c r="AR16" s="623"/>
      <c r="AS16" s="623"/>
      <c r="AT16" s="623"/>
      <c r="AU16" s="623"/>
      <c r="AV16" s="623"/>
      <c r="AW16" s="623"/>
      <c r="AX16" s="3"/>
      <c r="AY16" s="22"/>
      <c r="AZ16" s="505"/>
      <c r="BA16" s="505"/>
      <c r="BB16" s="505"/>
      <c r="BC16" s="505"/>
      <c r="BD16" s="278"/>
      <c r="BE16" s="372"/>
      <c r="BF16" s="505"/>
      <c r="BG16" s="505"/>
      <c r="BH16" s="505"/>
      <c r="BI16" s="505"/>
      <c r="BJ16" s="505"/>
      <c r="BK16" s="505"/>
    </row>
    <row r="17" spans="1:63" ht="29.1" customHeight="1" x14ac:dyDescent="0.45">
      <c r="A17" s="239"/>
      <c r="B17" s="243"/>
      <c r="C17" s="601" t="s">
        <v>569</v>
      </c>
      <c r="D17" s="601"/>
      <c r="E17" s="601"/>
      <c r="F17" s="602"/>
      <c r="G17" s="226"/>
      <c r="H17" s="628" t="s">
        <v>608</v>
      </c>
      <c r="I17" s="621"/>
      <c r="J17" s="621"/>
      <c r="K17" s="621"/>
      <c r="L17" s="621"/>
      <c r="M17" s="621"/>
      <c r="N17" s="621"/>
      <c r="O17" s="621"/>
      <c r="P17" s="622"/>
      <c r="Q17" s="226"/>
      <c r="R17" s="250"/>
      <c r="S17" s="601" t="s">
        <v>609</v>
      </c>
      <c r="T17" s="601"/>
      <c r="U17" s="601"/>
      <c r="V17" s="601"/>
      <c r="W17" s="602"/>
      <c r="X17" s="226"/>
      <c r="Y17" s="369"/>
      <c r="Z17" s="626" t="s">
        <v>24</v>
      </c>
      <c r="AA17" s="626"/>
      <c r="AB17" s="626"/>
      <c r="AC17" s="626"/>
      <c r="AD17" s="626"/>
      <c r="AE17" s="631"/>
      <c r="AM17" s="364"/>
      <c r="AN17" s="364"/>
      <c r="AO17" s="364"/>
      <c r="AP17" s="364"/>
      <c r="AQ17" s="22"/>
      <c r="AR17" s="623"/>
      <c r="AS17" s="623"/>
      <c r="AT17" s="623"/>
      <c r="AU17" s="623"/>
      <c r="AV17" s="623"/>
      <c r="AW17" s="623"/>
      <c r="AX17" s="3"/>
      <c r="AY17" s="380"/>
      <c r="AZ17" s="505"/>
      <c r="BA17" s="505"/>
      <c r="BB17" s="505"/>
      <c r="BC17" s="505"/>
      <c r="BD17" s="278"/>
      <c r="BE17" s="372"/>
      <c r="BF17" s="618"/>
      <c r="BG17" s="618"/>
      <c r="BH17" s="618"/>
      <c r="BI17" s="618"/>
      <c r="BJ17" s="618"/>
      <c r="BK17" s="618"/>
    </row>
    <row r="18" spans="1:63" ht="29.1" customHeight="1" x14ac:dyDescent="0.5">
      <c r="A18" s="239"/>
      <c r="B18" s="243"/>
      <c r="C18" s="601" t="s">
        <v>610</v>
      </c>
      <c r="D18" s="601"/>
      <c r="E18" s="601"/>
      <c r="F18" s="602"/>
      <c r="G18" s="226"/>
      <c r="H18" s="628" t="s">
        <v>611</v>
      </c>
      <c r="I18" s="621"/>
      <c r="J18" s="621"/>
      <c r="K18" s="621"/>
      <c r="L18" s="621"/>
      <c r="M18" s="621"/>
      <c r="N18" s="621"/>
      <c r="O18" s="621"/>
      <c r="P18" s="622"/>
      <c r="Q18" s="226"/>
      <c r="R18" s="240"/>
      <c r="S18" s="626" t="s">
        <v>612</v>
      </c>
      <c r="T18" s="626"/>
      <c r="U18" s="626"/>
      <c r="V18" s="626"/>
      <c r="W18" s="244"/>
      <c r="X18" s="226"/>
      <c r="Y18" s="251" t="s">
        <v>285</v>
      </c>
      <c r="Z18" s="632" t="s">
        <v>613</v>
      </c>
      <c r="AA18" s="632"/>
      <c r="AB18" s="632"/>
      <c r="AC18" s="632"/>
      <c r="AD18" s="632"/>
      <c r="AE18" s="633"/>
      <c r="AM18" s="364"/>
      <c r="AN18" s="364"/>
      <c r="AO18" s="364"/>
      <c r="AP18" s="364"/>
      <c r="AQ18" s="22"/>
      <c r="AR18" s="623"/>
      <c r="AS18" s="623"/>
      <c r="AT18" s="623"/>
      <c r="AU18" s="623"/>
      <c r="AV18" s="623"/>
      <c r="AW18" s="623"/>
      <c r="AX18" s="372"/>
      <c r="AY18" s="22"/>
      <c r="AZ18" s="618"/>
      <c r="BA18" s="618"/>
      <c r="BB18" s="618"/>
      <c r="BC18" s="618"/>
      <c r="BD18" s="278"/>
      <c r="BE18" s="363"/>
      <c r="BF18" s="505"/>
      <c r="BG18" s="505"/>
      <c r="BH18" s="505"/>
      <c r="BI18" s="505"/>
      <c r="BJ18" s="505"/>
      <c r="BK18" s="505"/>
    </row>
    <row r="19" spans="1:63" ht="29.1" customHeight="1" x14ac:dyDescent="0.45">
      <c r="A19" s="239"/>
      <c r="B19" s="243"/>
      <c r="C19" s="243" t="s">
        <v>614</v>
      </c>
      <c r="D19" s="243"/>
      <c r="E19" s="367"/>
      <c r="F19" s="368"/>
      <c r="G19" s="226"/>
      <c r="H19" s="628" t="s">
        <v>615</v>
      </c>
      <c r="I19" s="621"/>
      <c r="J19" s="621"/>
      <c r="K19" s="621"/>
      <c r="L19" s="621"/>
      <c r="M19" s="621"/>
      <c r="N19" s="621"/>
      <c r="O19" s="621"/>
      <c r="P19" s="622"/>
      <c r="Q19" s="226"/>
      <c r="R19" s="251" t="s">
        <v>616</v>
      </c>
      <c r="S19" s="226"/>
      <c r="T19" s="226"/>
      <c r="U19" s="226"/>
      <c r="V19" s="226"/>
      <c r="W19" s="368"/>
      <c r="X19" s="226"/>
      <c r="Y19" s="369"/>
      <c r="Z19" s="632" t="s">
        <v>617</v>
      </c>
      <c r="AA19" s="632"/>
      <c r="AB19" s="632"/>
      <c r="AC19" s="632"/>
      <c r="AD19" s="632"/>
      <c r="AE19" s="633"/>
      <c r="AM19" s="364"/>
      <c r="AN19" s="364"/>
      <c r="AO19" s="364"/>
      <c r="AP19" s="364"/>
      <c r="AQ19" s="22"/>
      <c r="AR19" s="623"/>
      <c r="AS19" s="623"/>
      <c r="AT19" s="623"/>
      <c r="AU19" s="623"/>
      <c r="AV19" s="623"/>
      <c r="AW19" s="623"/>
      <c r="AX19" s="3"/>
      <c r="AY19" s="363"/>
      <c r="BD19" s="278"/>
      <c r="BE19" s="372"/>
      <c r="BF19" s="505"/>
      <c r="BG19" s="505"/>
      <c r="BH19" s="505"/>
      <c r="BI19" s="505"/>
      <c r="BJ19" s="505"/>
      <c r="BK19" s="505"/>
    </row>
    <row r="20" spans="1:63" ht="29.1" customHeight="1" x14ac:dyDescent="0.45">
      <c r="A20" s="240"/>
      <c r="B20" s="226"/>
      <c r="C20" s="226"/>
      <c r="D20" s="226"/>
      <c r="E20" s="243"/>
      <c r="F20" s="246"/>
      <c r="G20" s="226"/>
      <c r="H20" s="628" t="s">
        <v>618</v>
      </c>
      <c r="I20" s="621"/>
      <c r="J20" s="621"/>
      <c r="K20" s="621"/>
      <c r="L20" s="621"/>
      <c r="M20" s="621"/>
      <c r="N20" s="621"/>
      <c r="O20" s="621"/>
      <c r="P20" s="622"/>
      <c r="Q20" s="226"/>
      <c r="R20" s="240"/>
      <c r="S20" s="226"/>
      <c r="T20" s="226"/>
      <c r="U20" s="226"/>
      <c r="V20" s="226"/>
      <c r="W20" s="368"/>
      <c r="X20" s="226"/>
      <c r="Y20" s="369"/>
      <c r="Z20" s="632" t="s">
        <v>619</v>
      </c>
      <c r="AA20" s="632"/>
      <c r="AB20" s="632"/>
      <c r="AC20" s="632"/>
      <c r="AD20" s="632"/>
      <c r="AE20" s="633"/>
      <c r="AR20" s="623"/>
      <c r="AS20" s="623"/>
      <c r="AT20" s="623"/>
      <c r="AU20" s="623"/>
      <c r="AV20" s="623"/>
      <c r="AW20" s="623"/>
      <c r="AX20" s="3"/>
      <c r="AY20" s="22"/>
      <c r="BD20" s="278"/>
      <c r="BE20" s="372"/>
      <c r="BF20" s="505"/>
      <c r="BG20" s="505"/>
      <c r="BH20" s="505"/>
      <c r="BI20" s="505"/>
      <c r="BJ20" s="505"/>
      <c r="BK20" s="505"/>
    </row>
    <row r="21" spans="1:63" ht="29.1" customHeight="1" x14ac:dyDescent="0.5">
      <c r="A21" s="620" t="s">
        <v>620</v>
      </c>
      <c r="B21" s="601"/>
      <c r="C21" s="601"/>
      <c r="D21" s="601"/>
      <c r="E21" s="601"/>
      <c r="F21" s="602"/>
      <c r="G21" s="234"/>
      <c r="H21" s="628" t="s">
        <v>621</v>
      </c>
      <c r="I21" s="621"/>
      <c r="J21" s="621"/>
      <c r="K21" s="621"/>
      <c r="L21" s="621"/>
      <c r="M21" s="621"/>
      <c r="N21" s="621"/>
      <c r="O21" s="621"/>
      <c r="P21" s="622"/>
      <c r="Q21" s="226"/>
      <c r="R21" s="240"/>
      <c r="S21" s="373" t="s">
        <v>265</v>
      </c>
      <c r="T21" s="601" t="s">
        <v>622</v>
      </c>
      <c r="U21" s="601"/>
      <c r="V21" s="601"/>
      <c r="W21" s="602"/>
      <c r="X21" s="226"/>
      <c r="Y21" s="369"/>
      <c r="Z21" s="632" t="s">
        <v>623</v>
      </c>
      <c r="AA21" s="632"/>
      <c r="AB21" s="632"/>
      <c r="AC21" s="632"/>
      <c r="AD21" s="632"/>
      <c r="AE21" s="633"/>
      <c r="AM21" s="364"/>
      <c r="AN21" s="364"/>
      <c r="AO21" s="364"/>
      <c r="AP21" s="364"/>
      <c r="AQ21" s="270"/>
      <c r="AR21" s="623"/>
      <c r="AS21" s="623"/>
      <c r="AT21" s="623"/>
      <c r="AU21" s="623"/>
      <c r="AV21" s="623"/>
      <c r="AW21" s="623"/>
      <c r="AX21" s="3"/>
      <c r="AY21" s="22"/>
      <c r="AZ21" s="374"/>
      <c r="BA21" s="505"/>
      <c r="BB21" s="505"/>
      <c r="BC21" s="505"/>
      <c r="BD21" s="278"/>
      <c r="BE21" s="372"/>
      <c r="BF21" s="505"/>
      <c r="BG21" s="505"/>
      <c r="BH21" s="505"/>
      <c r="BI21" s="505"/>
      <c r="BJ21" s="505"/>
      <c r="BK21" s="505"/>
    </row>
    <row r="22" spans="1:63" ht="29.1" customHeight="1" x14ac:dyDescent="0.45">
      <c r="A22" s="620" t="s">
        <v>624</v>
      </c>
      <c r="B22" s="601"/>
      <c r="C22" s="601"/>
      <c r="D22" s="601"/>
      <c r="E22" s="601"/>
      <c r="F22" s="602"/>
      <c r="G22" s="226"/>
      <c r="H22" s="628" t="s">
        <v>625</v>
      </c>
      <c r="I22" s="621"/>
      <c r="J22" s="621"/>
      <c r="K22" s="621"/>
      <c r="L22" s="621"/>
      <c r="M22" s="621"/>
      <c r="N22" s="621"/>
      <c r="O22" s="621"/>
      <c r="P22" s="622"/>
      <c r="Q22" s="226"/>
      <c r="R22" s="240"/>
      <c r="S22" s="256"/>
      <c r="T22" s="601" t="s">
        <v>626</v>
      </c>
      <c r="U22" s="601"/>
      <c r="V22" s="601"/>
      <c r="W22" s="602"/>
      <c r="X22" s="226"/>
      <c r="Y22" s="369"/>
      <c r="Z22" s="632" t="s">
        <v>627</v>
      </c>
      <c r="AA22" s="632"/>
      <c r="AB22" s="632"/>
      <c r="AC22" s="632"/>
      <c r="AD22" s="632"/>
      <c r="AE22" s="633"/>
      <c r="AM22" s="364"/>
      <c r="AN22" s="364"/>
      <c r="AO22" s="364"/>
      <c r="AP22" s="364"/>
      <c r="AQ22" s="22"/>
      <c r="AR22" s="623"/>
      <c r="AS22" s="623"/>
      <c r="AT22" s="623"/>
      <c r="AU22" s="623"/>
      <c r="AV22" s="623"/>
      <c r="AW22" s="623"/>
      <c r="AX22" s="3"/>
      <c r="AY22" s="22"/>
      <c r="AZ22" s="381"/>
      <c r="BA22" s="505"/>
      <c r="BB22" s="505"/>
      <c r="BC22" s="505"/>
      <c r="BD22" s="278"/>
      <c r="BE22" s="372"/>
      <c r="BF22" s="505"/>
      <c r="BG22" s="505"/>
      <c r="BH22" s="505"/>
      <c r="BI22" s="505"/>
      <c r="BJ22" s="505"/>
      <c r="BK22" s="505"/>
    </row>
    <row r="23" spans="1:63" ht="29.1" customHeight="1" x14ac:dyDescent="0.45">
      <c r="A23" s="620" t="s">
        <v>628</v>
      </c>
      <c r="B23" s="601"/>
      <c r="C23" s="601"/>
      <c r="D23" s="601"/>
      <c r="E23" s="601"/>
      <c r="F23" s="602"/>
      <c r="G23" s="226"/>
      <c r="H23" s="628" t="s">
        <v>629</v>
      </c>
      <c r="I23" s="621"/>
      <c r="J23" s="621"/>
      <c r="K23" s="621"/>
      <c r="L23" s="621"/>
      <c r="M23" s="621"/>
      <c r="N23" s="621"/>
      <c r="O23" s="621"/>
      <c r="P23" s="622"/>
      <c r="Q23" s="226"/>
      <c r="R23" s="240"/>
      <c r="S23" s="382"/>
      <c r="T23" s="601" t="s">
        <v>630</v>
      </c>
      <c r="U23" s="601"/>
      <c r="V23" s="601"/>
      <c r="W23" s="602"/>
      <c r="X23" s="226"/>
      <c r="Y23" s="369"/>
      <c r="Z23" s="632" t="s">
        <v>631</v>
      </c>
      <c r="AA23" s="632"/>
      <c r="AB23" s="632"/>
      <c r="AC23" s="632"/>
      <c r="AD23" s="632"/>
      <c r="AE23" s="633"/>
      <c r="AM23" s="364"/>
      <c r="AN23" s="364"/>
      <c r="AO23" s="364"/>
      <c r="AP23" s="364"/>
      <c r="AQ23" s="22"/>
      <c r="AR23" s="623"/>
      <c r="AS23" s="623"/>
      <c r="AT23" s="623"/>
      <c r="AU23" s="623"/>
      <c r="AV23" s="623"/>
      <c r="AW23" s="623"/>
      <c r="AX23" s="3"/>
      <c r="AY23" s="22"/>
      <c r="AZ23" s="383"/>
      <c r="BA23" s="505"/>
      <c r="BB23" s="505"/>
      <c r="BC23" s="505"/>
      <c r="BD23" s="278"/>
      <c r="BE23" s="372"/>
      <c r="BF23" s="505"/>
      <c r="BG23" s="505"/>
      <c r="BH23" s="505"/>
      <c r="BI23" s="505"/>
      <c r="BJ23" s="505"/>
      <c r="BK23" s="505"/>
    </row>
    <row r="24" spans="1:63" ht="29.1" customHeight="1" x14ac:dyDescent="0.5">
      <c r="A24" s="620" t="s">
        <v>632</v>
      </c>
      <c r="B24" s="601"/>
      <c r="C24" s="601"/>
      <c r="D24" s="601"/>
      <c r="E24" s="601"/>
      <c r="F24" s="602"/>
      <c r="G24" s="234"/>
      <c r="H24" s="629" t="s">
        <v>633</v>
      </c>
      <c r="I24" s="624"/>
      <c r="J24" s="624"/>
      <c r="K24" s="624"/>
      <c r="L24" s="624"/>
      <c r="M24" s="624"/>
      <c r="N24" s="367"/>
      <c r="O24" s="367"/>
      <c r="P24" s="368"/>
      <c r="Q24" s="226"/>
      <c r="R24" s="251"/>
      <c r="S24" s="382"/>
      <c r="T24" s="601" t="s">
        <v>634</v>
      </c>
      <c r="U24" s="601"/>
      <c r="V24" s="601"/>
      <c r="W24" s="602"/>
      <c r="X24" s="226"/>
      <c r="Y24" s="239"/>
      <c r="Z24" s="632" t="s">
        <v>635</v>
      </c>
      <c r="AA24" s="632"/>
      <c r="AB24" s="632"/>
      <c r="AC24" s="632"/>
      <c r="AD24" s="632"/>
      <c r="AE24" s="633"/>
      <c r="AM24" s="364"/>
      <c r="AN24" s="364"/>
      <c r="AO24" s="364"/>
      <c r="AP24" s="364"/>
      <c r="AQ24" s="270"/>
      <c r="AR24" s="617"/>
      <c r="AS24" s="617"/>
      <c r="AT24" s="617"/>
      <c r="AU24" s="617"/>
      <c r="AV24" s="617"/>
      <c r="AW24" s="617"/>
      <c r="AX24" s="3"/>
      <c r="AY24" s="363"/>
      <c r="AZ24" s="383"/>
      <c r="BA24" s="505"/>
      <c r="BB24" s="505"/>
      <c r="BC24" s="505"/>
      <c r="BD24" s="278"/>
      <c r="BE24" s="364"/>
      <c r="BF24" s="505"/>
      <c r="BG24" s="505"/>
      <c r="BH24" s="505"/>
      <c r="BI24" s="505"/>
      <c r="BJ24" s="505"/>
      <c r="BK24" s="505"/>
    </row>
    <row r="25" spans="1:63" ht="29.1" customHeight="1" x14ac:dyDescent="0.5">
      <c r="A25" s="239" t="s">
        <v>636</v>
      </c>
      <c r="B25" s="243"/>
      <c r="C25" s="243"/>
      <c r="D25" s="243"/>
      <c r="E25" s="243"/>
      <c r="F25" s="246"/>
      <c r="G25" s="234"/>
      <c r="H25" s="251"/>
      <c r="I25" s="242"/>
      <c r="J25" s="242"/>
      <c r="K25" s="242"/>
      <c r="L25" s="226"/>
      <c r="M25" s="226"/>
      <c r="N25" s="226"/>
      <c r="O25" s="226"/>
      <c r="P25" s="238"/>
      <c r="Q25" s="226"/>
      <c r="R25" s="240"/>
      <c r="S25" s="256"/>
      <c r="T25" s="601" t="s">
        <v>637</v>
      </c>
      <c r="U25" s="601"/>
      <c r="V25" s="601"/>
      <c r="W25" s="602"/>
      <c r="X25" s="226"/>
      <c r="Y25" s="251" t="s">
        <v>450</v>
      </c>
      <c r="Z25" s="632" t="s">
        <v>638</v>
      </c>
      <c r="AA25" s="632"/>
      <c r="AB25" s="632"/>
      <c r="AC25" s="632"/>
      <c r="AD25" s="632"/>
      <c r="AE25" s="633"/>
      <c r="AM25" s="364"/>
      <c r="AN25" s="364"/>
      <c r="AO25" s="364"/>
      <c r="AP25" s="364"/>
      <c r="AQ25" s="270"/>
      <c r="AR25" s="363"/>
      <c r="AS25" s="363"/>
      <c r="AT25" s="363"/>
      <c r="AU25" s="363"/>
      <c r="AV25" s="3"/>
      <c r="AW25" s="3"/>
      <c r="AX25" s="3"/>
      <c r="AY25" s="22"/>
      <c r="AZ25" s="269"/>
      <c r="BA25" s="505"/>
      <c r="BB25" s="505"/>
      <c r="BC25" s="505"/>
      <c r="BD25" s="278"/>
      <c r="BE25" s="363"/>
      <c r="BF25" s="505"/>
      <c r="BG25" s="505"/>
      <c r="BH25" s="505"/>
      <c r="BI25" s="505"/>
      <c r="BJ25" s="505"/>
      <c r="BK25" s="505"/>
    </row>
    <row r="26" spans="1:63" ht="29.1" customHeight="1" x14ac:dyDescent="0.5">
      <c r="A26" s="240"/>
      <c r="B26" s="226"/>
      <c r="C26" s="226"/>
      <c r="D26" s="226"/>
      <c r="E26" s="243"/>
      <c r="F26" s="246"/>
      <c r="G26" s="226"/>
      <c r="H26" s="235" t="s">
        <v>639</v>
      </c>
      <c r="I26" s="236" t="s">
        <v>640</v>
      </c>
      <c r="J26" s="261"/>
      <c r="K26" s="242"/>
      <c r="L26" s="226"/>
      <c r="M26" s="255"/>
      <c r="N26" s="255"/>
      <c r="O26" s="226"/>
      <c r="P26" s="238"/>
      <c r="Q26" s="226"/>
      <c r="R26" s="240"/>
      <c r="S26" s="382"/>
      <c r="T26" s="605" t="s">
        <v>641</v>
      </c>
      <c r="U26" s="605"/>
      <c r="V26" s="605"/>
      <c r="W26" s="606"/>
      <c r="X26" s="226"/>
      <c r="Y26" s="366"/>
      <c r="Z26" s="632" t="s">
        <v>642</v>
      </c>
      <c r="AA26" s="632"/>
      <c r="AB26" s="632"/>
      <c r="AC26" s="632"/>
      <c r="AD26" s="632"/>
      <c r="AE26" s="633"/>
      <c r="AQ26" s="22"/>
      <c r="AR26" s="260"/>
      <c r="AS26" s="260"/>
      <c r="AT26" s="363"/>
      <c r="AU26" s="363"/>
      <c r="AV26" s="3"/>
      <c r="AW26" s="384"/>
      <c r="AX26" s="384"/>
      <c r="AY26" s="22"/>
      <c r="AZ26" s="383"/>
      <c r="BA26" s="618"/>
      <c r="BB26" s="618"/>
      <c r="BC26" s="618"/>
      <c r="BD26" s="278"/>
      <c r="BE26" s="260"/>
      <c r="BF26" s="505"/>
      <c r="BG26" s="505"/>
      <c r="BH26" s="505"/>
      <c r="BI26" s="505"/>
      <c r="BJ26" s="505"/>
      <c r="BK26" s="505"/>
    </row>
    <row r="27" spans="1:63" ht="29.1" customHeight="1" x14ac:dyDescent="0.45">
      <c r="A27" s="251" t="s">
        <v>487</v>
      </c>
      <c r="B27" s="601" t="s">
        <v>643</v>
      </c>
      <c r="C27" s="601"/>
      <c r="D27" s="601"/>
      <c r="E27" s="601"/>
      <c r="F27" s="602"/>
      <c r="G27" s="226"/>
      <c r="H27" s="241" t="s">
        <v>255</v>
      </c>
      <c r="I27" s="253"/>
      <c r="J27" s="261"/>
      <c r="K27" s="242"/>
      <c r="L27" s="226"/>
      <c r="M27" s="255"/>
      <c r="N27" s="255"/>
      <c r="O27" s="226"/>
      <c r="P27" s="238"/>
      <c r="Q27" s="226"/>
      <c r="R27" s="240"/>
      <c r="S27" s="373" t="s">
        <v>274</v>
      </c>
      <c r="T27" s="601" t="s">
        <v>644</v>
      </c>
      <c r="U27" s="601"/>
      <c r="V27" s="601"/>
      <c r="W27" s="602"/>
      <c r="X27" s="226"/>
      <c r="Y27" s="369"/>
      <c r="Z27" s="632" t="s">
        <v>645</v>
      </c>
      <c r="AA27" s="632"/>
      <c r="AB27" s="632"/>
      <c r="AC27" s="632"/>
      <c r="AD27" s="632"/>
      <c r="AE27" s="633"/>
      <c r="AM27" s="363"/>
      <c r="AN27" s="364"/>
      <c r="AO27" s="364"/>
      <c r="AP27" s="364"/>
      <c r="AQ27" s="22"/>
      <c r="AR27" s="371"/>
      <c r="AS27" s="623"/>
      <c r="AT27" s="623"/>
      <c r="AU27" s="623"/>
      <c r="AV27" s="623"/>
      <c r="AW27" s="623"/>
      <c r="AY27" s="22"/>
      <c r="AZ27" s="374"/>
      <c r="BA27" s="505"/>
      <c r="BB27" s="505"/>
      <c r="BC27" s="505"/>
      <c r="BD27" s="278"/>
      <c r="BE27" s="372"/>
      <c r="BF27" s="505"/>
      <c r="BG27" s="505"/>
      <c r="BH27" s="505"/>
      <c r="BI27" s="505"/>
      <c r="BJ27" s="505"/>
      <c r="BK27" s="505"/>
    </row>
    <row r="28" spans="1:63" ht="29.1" customHeight="1" x14ac:dyDescent="0.45">
      <c r="A28" s="240"/>
      <c r="B28" s="601" t="s">
        <v>646</v>
      </c>
      <c r="C28" s="601"/>
      <c r="D28" s="601"/>
      <c r="E28" s="601"/>
      <c r="F28" s="602"/>
      <c r="G28" s="226"/>
      <c r="H28" s="628" t="s">
        <v>647</v>
      </c>
      <c r="I28" s="621"/>
      <c r="J28" s="621"/>
      <c r="K28" s="621"/>
      <c r="L28" s="621"/>
      <c r="M28" s="621"/>
      <c r="N28" s="621"/>
      <c r="O28" s="621"/>
      <c r="P28" s="622"/>
      <c r="Q28" s="226"/>
      <c r="R28" s="240"/>
      <c r="S28" s="382"/>
      <c r="T28" s="601" t="s">
        <v>648</v>
      </c>
      <c r="U28" s="601"/>
      <c r="V28" s="601"/>
      <c r="W28" s="602"/>
      <c r="X28" s="226"/>
      <c r="Y28" s="369"/>
      <c r="Z28" s="632" t="s">
        <v>649</v>
      </c>
      <c r="AA28" s="632"/>
      <c r="AB28" s="632"/>
      <c r="AC28" s="632"/>
      <c r="AD28" s="632"/>
      <c r="AE28" s="633"/>
      <c r="AM28" s="22"/>
      <c r="AN28" s="364"/>
      <c r="AO28" s="364"/>
      <c r="AP28" s="364"/>
      <c r="AQ28" s="22"/>
      <c r="AR28" s="623"/>
      <c r="AS28" s="623"/>
      <c r="AT28" s="623"/>
      <c r="AU28" s="623"/>
      <c r="AV28" s="623"/>
      <c r="AW28" s="623"/>
      <c r="AX28" s="3"/>
      <c r="AY28" s="22"/>
      <c r="AZ28" s="383"/>
      <c r="BA28" s="505"/>
      <c r="BB28" s="505"/>
      <c r="BC28" s="505"/>
      <c r="BD28" s="278"/>
      <c r="BE28" s="372"/>
      <c r="BF28" s="505"/>
      <c r="BG28" s="505"/>
      <c r="BH28" s="505"/>
      <c r="BI28" s="505"/>
      <c r="BJ28" s="505"/>
      <c r="BK28" s="505"/>
    </row>
    <row r="29" spans="1:63" ht="29.1" customHeight="1" x14ac:dyDescent="0.45">
      <c r="A29" s="240"/>
      <c r="B29" s="601" t="s">
        <v>650</v>
      </c>
      <c r="C29" s="601"/>
      <c r="D29" s="601"/>
      <c r="E29" s="601"/>
      <c r="F29" s="602"/>
      <c r="G29" s="226"/>
      <c r="H29" s="628" t="s">
        <v>651</v>
      </c>
      <c r="I29" s="621"/>
      <c r="J29" s="621"/>
      <c r="K29" s="621"/>
      <c r="L29" s="621"/>
      <c r="M29" s="621"/>
      <c r="N29" s="621"/>
      <c r="O29" s="621"/>
      <c r="P29" s="622"/>
      <c r="Q29" s="226"/>
      <c r="R29" s="239"/>
      <c r="S29" s="382"/>
      <c r="T29" s="601" t="s">
        <v>652</v>
      </c>
      <c r="U29" s="601"/>
      <c r="V29" s="601"/>
      <c r="W29" s="602"/>
      <c r="X29" s="226"/>
      <c r="Y29" s="369"/>
      <c r="Z29" s="632" t="s">
        <v>653</v>
      </c>
      <c r="AA29" s="632"/>
      <c r="AB29" s="632"/>
      <c r="AC29" s="632"/>
      <c r="AD29" s="632"/>
      <c r="AE29" s="633"/>
      <c r="AM29" s="22"/>
      <c r="AN29" s="364"/>
      <c r="AO29" s="364"/>
      <c r="AP29" s="364"/>
      <c r="AQ29" s="22"/>
      <c r="AR29" s="623"/>
      <c r="AS29" s="623"/>
      <c r="AT29" s="623"/>
      <c r="AU29" s="623"/>
      <c r="AV29" s="623"/>
      <c r="AW29" s="623"/>
      <c r="AX29" s="3"/>
      <c r="AY29" s="364"/>
      <c r="AZ29" s="383"/>
      <c r="BA29" s="505"/>
      <c r="BB29" s="505"/>
      <c r="BC29" s="505"/>
      <c r="BD29" s="379"/>
      <c r="BE29" s="372"/>
      <c r="BF29" s="505"/>
      <c r="BG29" s="505"/>
      <c r="BH29" s="505"/>
      <c r="BI29" s="505"/>
      <c r="BJ29" s="505"/>
      <c r="BK29" s="505"/>
    </row>
    <row r="30" spans="1:63" ht="29.1" customHeight="1" x14ac:dyDescent="0.45">
      <c r="A30" s="240"/>
      <c r="B30" s="601" t="s">
        <v>654</v>
      </c>
      <c r="C30" s="601"/>
      <c r="D30" s="601"/>
      <c r="E30" s="601"/>
      <c r="F30" s="602"/>
      <c r="G30" s="226"/>
      <c r="H30" s="628" t="s">
        <v>655</v>
      </c>
      <c r="I30" s="621"/>
      <c r="J30" s="621"/>
      <c r="K30" s="621"/>
      <c r="L30" s="621"/>
      <c r="M30" s="621"/>
      <c r="N30" s="621"/>
      <c r="O30" s="621"/>
      <c r="P30" s="622"/>
      <c r="Q30" s="226"/>
      <c r="R30" s="250"/>
      <c r="S30" s="373"/>
      <c r="T30" s="601" t="s">
        <v>656</v>
      </c>
      <c r="U30" s="601"/>
      <c r="V30" s="601"/>
      <c r="W30" s="602"/>
      <c r="X30" s="226"/>
      <c r="Y30" s="369"/>
      <c r="Z30" s="632" t="s">
        <v>657</v>
      </c>
      <c r="AA30" s="632"/>
      <c r="AB30" s="632"/>
      <c r="AC30" s="632"/>
      <c r="AD30" s="632"/>
      <c r="AE30" s="633"/>
      <c r="AM30" s="22"/>
      <c r="AN30" s="364"/>
      <c r="AO30" s="364"/>
      <c r="AP30" s="364"/>
      <c r="AQ30" s="22"/>
      <c r="AR30" s="617"/>
      <c r="AS30" s="617"/>
      <c r="AT30" s="617"/>
      <c r="AU30" s="617"/>
      <c r="AV30" s="617"/>
      <c r="AW30" s="617"/>
      <c r="AY30" s="380"/>
      <c r="AZ30" s="374"/>
      <c r="BA30" s="505"/>
      <c r="BB30" s="505"/>
      <c r="BC30" s="505"/>
      <c r="BD30" s="278"/>
      <c r="BE30" s="372"/>
      <c r="BF30" s="505"/>
      <c r="BG30" s="505"/>
      <c r="BH30" s="505"/>
      <c r="BI30" s="505"/>
      <c r="BJ30" s="505"/>
      <c r="BK30" s="505"/>
    </row>
    <row r="31" spans="1:63" ht="29.1" customHeight="1" x14ac:dyDescent="0.45">
      <c r="A31" s="240"/>
      <c r="B31" s="243" t="s">
        <v>658</v>
      </c>
      <c r="C31" s="243"/>
      <c r="D31" s="243"/>
      <c r="E31" s="226"/>
      <c r="F31" s="238"/>
      <c r="G31" s="226"/>
      <c r="H31" s="629" t="s">
        <v>659</v>
      </c>
      <c r="I31" s="624"/>
      <c r="J31" s="624"/>
      <c r="K31" s="624"/>
      <c r="L31" s="624"/>
      <c r="M31" s="624"/>
      <c r="N31" s="226"/>
      <c r="O31" s="226"/>
      <c r="P31" s="238"/>
      <c r="Q31" s="226"/>
      <c r="R31" s="240"/>
      <c r="S31" s="382"/>
      <c r="T31" s="601" t="s">
        <v>660</v>
      </c>
      <c r="U31" s="601"/>
      <c r="V31" s="601"/>
      <c r="W31" s="602"/>
      <c r="X31" s="226"/>
      <c r="Y31" s="241" t="s">
        <v>250</v>
      </c>
      <c r="Z31" s="632"/>
      <c r="AA31" s="632"/>
      <c r="AB31" s="632"/>
      <c r="AC31" s="632"/>
      <c r="AD31" s="632"/>
      <c r="AE31" s="633"/>
      <c r="AM31" s="22"/>
      <c r="AN31" s="364"/>
      <c r="AO31" s="364"/>
      <c r="AP31" s="364"/>
      <c r="AR31" s="371"/>
      <c r="AS31" s="363"/>
      <c r="AT31" s="363"/>
      <c r="AU31" s="363"/>
      <c r="AW31" s="3"/>
      <c r="AX31" s="3"/>
      <c r="AY31" s="22"/>
      <c r="AZ31" s="383"/>
      <c r="BA31" s="505"/>
      <c r="BB31" s="505"/>
      <c r="BC31" s="505"/>
      <c r="BD31" s="278"/>
      <c r="BE31" s="371"/>
      <c r="BF31" s="505"/>
      <c r="BG31" s="505"/>
      <c r="BH31" s="505"/>
      <c r="BI31" s="505"/>
      <c r="BJ31" s="505"/>
      <c r="BK31" s="505"/>
    </row>
    <row r="32" spans="1:63" ht="29.1" customHeight="1" x14ac:dyDescent="0.5">
      <c r="A32" s="240"/>
      <c r="B32" s="226"/>
      <c r="C32" s="226"/>
      <c r="D32" s="226"/>
      <c r="E32" s="226"/>
      <c r="F32" s="238"/>
      <c r="G32" s="234"/>
      <c r="H32" s="241" t="s">
        <v>250</v>
      </c>
      <c r="I32" s="242"/>
      <c r="J32" s="242"/>
      <c r="K32" s="242"/>
      <c r="L32" s="226"/>
      <c r="M32" s="226"/>
      <c r="N32" s="226"/>
      <c r="O32" s="226"/>
      <c r="P32" s="238"/>
      <c r="Q32" s="226"/>
      <c r="R32" s="240"/>
      <c r="S32" s="382"/>
      <c r="T32" s="601" t="s">
        <v>661</v>
      </c>
      <c r="U32" s="601"/>
      <c r="V32" s="601"/>
      <c r="W32" s="602"/>
      <c r="X32" s="226"/>
      <c r="Y32" s="251" t="s">
        <v>251</v>
      </c>
      <c r="Z32" s="632" t="s">
        <v>662</v>
      </c>
      <c r="AA32" s="632"/>
      <c r="AB32" s="632"/>
      <c r="AC32" s="632"/>
      <c r="AD32" s="632"/>
      <c r="AE32" s="633"/>
      <c r="AQ32" s="270"/>
      <c r="AR32" s="623"/>
      <c r="AS32" s="623"/>
      <c r="AT32" s="623"/>
      <c r="AU32" s="623"/>
      <c r="AV32" s="623"/>
      <c r="AW32" s="623"/>
      <c r="AX32" s="3"/>
      <c r="AY32" s="22"/>
      <c r="AZ32" s="383"/>
      <c r="BA32" s="505"/>
      <c r="BB32" s="505"/>
      <c r="BC32" s="505"/>
      <c r="BD32" s="278"/>
      <c r="BE32" s="363"/>
      <c r="BF32" s="505"/>
      <c r="BG32" s="505"/>
      <c r="BH32" s="505"/>
      <c r="BI32" s="505"/>
      <c r="BJ32" s="505"/>
      <c r="BK32" s="505"/>
    </row>
    <row r="33" spans="1:63" ht="29.1" customHeight="1" x14ac:dyDescent="0.45">
      <c r="A33" s="241" t="s">
        <v>345</v>
      </c>
      <c r="B33" s="226"/>
      <c r="C33" s="242"/>
      <c r="D33" s="242"/>
      <c r="E33" s="226"/>
      <c r="F33" s="238"/>
      <c r="G33" s="226"/>
      <c r="H33" s="628" t="s">
        <v>663</v>
      </c>
      <c r="I33" s="621"/>
      <c r="J33" s="621"/>
      <c r="K33" s="621"/>
      <c r="L33" s="621"/>
      <c r="M33" s="621"/>
      <c r="N33" s="621"/>
      <c r="O33" s="621"/>
      <c r="P33" s="622"/>
      <c r="Q33" s="226"/>
      <c r="R33" s="240"/>
      <c r="S33" s="382"/>
      <c r="T33" s="601" t="s">
        <v>664</v>
      </c>
      <c r="U33" s="601"/>
      <c r="V33" s="601"/>
      <c r="W33" s="602"/>
      <c r="X33" s="226"/>
      <c r="Y33" s="369"/>
      <c r="Z33" s="632" t="s">
        <v>665</v>
      </c>
      <c r="AA33" s="632"/>
      <c r="AB33" s="632"/>
      <c r="AC33" s="632"/>
      <c r="AD33" s="632"/>
      <c r="AE33" s="633"/>
      <c r="AM33" s="371"/>
      <c r="AN33" s="22"/>
      <c r="AO33" s="363"/>
      <c r="AP33" s="363"/>
      <c r="AR33" s="623"/>
      <c r="AS33" s="623"/>
      <c r="AT33" s="623"/>
      <c r="AU33" s="623"/>
      <c r="AV33" s="623"/>
      <c r="AW33" s="623"/>
      <c r="AY33" s="22"/>
      <c r="AZ33" s="383"/>
      <c r="BA33" s="505"/>
      <c r="BB33" s="505"/>
      <c r="BC33" s="505"/>
      <c r="BD33" s="278"/>
      <c r="BE33" s="372"/>
      <c r="BF33" s="505"/>
      <c r="BG33" s="505"/>
      <c r="BH33" s="505"/>
      <c r="BI33" s="505"/>
      <c r="BJ33" s="505"/>
      <c r="BK33" s="505"/>
    </row>
    <row r="34" spans="1:63" ht="29.1" customHeight="1" x14ac:dyDescent="0.45">
      <c r="A34" s="620" t="s">
        <v>666</v>
      </c>
      <c r="B34" s="601"/>
      <c r="C34" s="601"/>
      <c r="D34" s="601"/>
      <c r="E34" s="601"/>
      <c r="F34" s="602"/>
      <c r="G34" s="226"/>
      <c r="H34" s="628" t="s">
        <v>667</v>
      </c>
      <c r="I34" s="621"/>
      <c r="J34" s="621"/>
      <c r="K34" s="621"/>
      <c r="L34" s="621"/>
      <c r="M34" s="621"/>
      <c r="N34" s="621"/>
      <c r="O34" s="621"/>
      <c r="P34" s="622"/>
      <c r="Q34" s="226"/>
      <c r="R34" s="240"/>
      <c r="S34" s="382"/>
      <c r="T34" s="601" t="s">
        <v>668</v>
      </c>
      <c r="U34" s="601"/>
      <c r="V34" s="601"/>
      <c r="W34" s="602"/>
      <c r="X34" s="226"/>
      <c r="Y34" s="369"/>
      <c r="Z34" s="632" t="s">
        <v>669</v>
      </c>
      <c r="AA34" s="632"/>
      <c r="AB34" s="632"/>
      <c r="AC34" s="632"/>
      <c r="AD34" s="632"/>
      <c r="AE34" s="633"/>
      <c r="AM34" s="364"/>
      <c r="AN34" s="364"/>
      <c r="AO34" s="364"/>
      <c r="AP34" s="364"/>
      <c r="AQ34" s="22"/>
      <c r="AR34" s="623"/>
      <c r="AS34" s="623"/>
      <c r="AT34" s="623"/>
      <c r="AU34" s="623"/>
      <c r="AV34" s="623"/>
      <c r="AW34" s="623"/>
      <c r="AX34" s="384"/>
      <c r="AY34" s="22"/>
      <c r="AZ34" s="383"/>
      <c r="BA34" s="505"/>
      <c r="BB34" s="505"/>
      <c r="BC34" s="505"/>
      <c r="BD34" s="278"/>
      <c r="BE34" s="372"/>
      <c r="BF34" s="505"/>
      <c r="BG34" s="505"/>
      <c r="BH34" s="505"/>
      <c r="BI34" s="505"/>
      <c r="BJ34" s="505"/>
      <c r="BK34" s="505"/>
    </row>
    <row r="35" spans="1:63" ht="29.1" customHeight="1" x14ac:dyDescent="0.5">
      <c r="A35" s="620" t="s">
        <v>670</v>
      </c>
      <c r="B35" s="601"/>
      <c r="C35" s="601"/>
      <c r="D35" s="601"/>
      <c r="E35" s="601"/>
      <c r="F35" s="602"/>
      <c r="G35" s="257"/>
      <c r="H35" s="628" t="s">
        <v>671</v>
      </c>
      <c r="I35" s="621"/>
      <c r="J35" s="621"/>
      <c r="K35" s="621"/>
      <c r="L35" s="621"/>
      <c r="M35" s="621"/>
      <c r="N35" s="621"/>
      <c r="O35" s="621"/>
      <c r="P35" s="622"/>
      <c r="Q35" s="226"/>
      <c r="R35" s="240"/>
      <c r="S35" s="382"/>
      <c r="T35" s="605" t="s">
        <v>672</v>
      </c>
      <c r="U35" s="605"/>
      <c r="V35" s="605"/>
      <c r="W35" s="606"/>
      <c r="X35" s="226"/>
      <c r="Y35" s="369"/>
      <c r="Z35" s="632" t="s">
        <v>673</v>
      </c>
      <c r="AA35" s="632"/>
      <c r="AB35" s="632"/>
      <c r="AC35" s="632"/>
      <c r="AD35" s="632"/>
      <c r="AE35" s="633"/>
      <c r="AM35" s="364"/>
      <c r="AN35" s="364"/>
      <c r="AO35" s="364"/>
      <c r="AP35" s="364"/>
      <c r="AQ35" s="358"/>
      <c r="AR35" s="623"/>
      <c r="AS35" s="623"/>
      <c r="AT35" s="623"/>
      <c r="AU35" s="623"/>
      <c r="AV35" s="623"/>
      <c r="AW35" s="623"/>
      <c r="AY35" s="22"/>
      <c r="AZ35" s="383"/>
      <c r="BA35" s="618"/>
      <c r="BB35" s="618"/>
      <c r="BC35" s="618"/>
      <c r="BD35" s="278"/>
      <c r="BE35" s="372"/>
      <c r="BF35" s="505"/>
      <c r="BG35" s="505"/>
      <c r="BH35" s="505"/>
      <c r="BI35" s="505"/>
      <c r="BJ35" s="505"/>
      <c r="BK35" s="505"/>
    </row>
    <row r="36" spans="1:63" ht="29.1" customHeight="1" x14ac:dyDescent="0.5">
      <c r="A36" s="620" t="s">
        <v>674</v>
      </c>
      <c r="B36" s="601"/>
      <c r="C36" s="601"/>
      <c r="D36" s="601"/>
      <c r="E36" s="601"/>
      <c r="F36" s="602"/>
      <c r="G36" s="234"/>
      <c r="H36" s="628" t="s">
        <v>675</v>
      </c>
      <c r="I36" s="621"/>
      <c r="J36" s="621"/>
      <c r="K36" s="621"/>
      <c r="L36" s="621"/>
      <c r="M36" s="621"/>
      <c r="N36" s="621"/>
      <c r="O36" s="621"/>
      <c r="P36" s="622"/>
      <c r="Q36" s="226"/>
      <c r="R36" s="240"/>
      <c r="S36" s="373" t="s">
        <v>676</v>
      </c>
      <c r="T36" s="601" t="s">
        <v>677</v>
      </c>
      <c r="U36" s="601"/>
      <c r="V36" s="601"/>
      <c r="W36" s="602"/>
      <c r="X36" s="226"/>
      <c r="Y36" s="239"/>
      <c r="Z36" s="632" t="s">
        <v>678</v>
      </c>
      <c r="AA36" s="632"/>
      <c r="AB36" s="632"/>
      <c r="AC36" s="632"/>
      <c r="AD36" s="632"/>
      <c r="AE36" s="633"/>
      <c r="AM36" s="364"/>
      <c r="AN36" s="364"/>
      <c r="AO36" s="364"/>
      <c r="AP36" s="364"/>
      <c r="AQ36" s="270"/>
      <c r="AR36" s="623"/>
      <c r="AS36" s="623"/>
      <c r="AT36" s="623"/>
      <c r="AU36" s="623"/>
      <c r="AV36" s="623"/>
      <c r="AW36" s="623"/>
      <c r="AY36" s="22"/>
      <c r="AZ36" s="374"/>
      <c r="BA36" s="505"/>
      <c r="BB36" s="505"/>
      <c r="BC36" s="505"/>
      <c r="BD36" s="278"/>
      <c r="BE36" s="364"/>
      <c r="BF36" s="505"/>
      <c r="BG36" s="505"/>
      <c r="BH36" s="505"/>
      <c r="BI36" s="505"/>
      <c r="BJ36" s="505"/>
      <c r="BK36" s="505"/>
    </row>
    <row r="37" spans="1:63" ht="29.1" customHeight="1" x14ac:dyDescent="0.45">
      <c r="A37" s="620" t="s">
        <v>679</v>
      </c>
      <c r="B37" s="601"/>
      <c r="C37" s="601"/>
      <c r="D37" s="601"/>
      <c r="E37" s="601"/>
      <c r="F37" s="602"/>
      <c r="G37" s="226"/>
      <c r="H37" s="628" t="s">
        <v>680</v>
      </c>
      <c r="I37" s="621"/>
      <c r="J37" s="621"/>
      <c r="K37" s="621"/>
      <c r="L37" s="621"/>
      <c r="M37" s="621"/>
      <c r="N37" s="621"/>
      <c r="O37" s="621"/>
      <c r="P37" s="622"/>
      <c r="Q37" s="226"/>
      <c r="R37" s="240"/>
      <c r="S37" s="382"/>
      <c r="T37" s="601" t="s">
        <v>681</v>
      </c>
      <c r="U37" s="601"/>
      <c r="V37" s="601"/>
      <c r="W37" s="602"/>
      <c r="X37" s="226"/>
      <c r="Y37" s="240"/>
      <c r="Z37" s="632" t="s">
        <v>682</v>
      </c>
      <c r="AA37" s="632"/>
      <c r="AB37" s="632"/>
      <c r="AC37" s="632"/>
      <c r="AD37" s="632"/>
      <c r="AE37" s="633"/>
      <c r="AM37" s="364"/>
      <c r="AN37" s="364"/>
      <c r="AO37" s="364"/>
      <c r="AP37" s="364"/>
      <c r="AR37" s="623"/>
      <c r="AS37" s="623"/>
      <c r="AT37" s="623"/>
      <c r="AU37" s="623"/>
      <c r="AV37" s="623"/>
      <c r="AW37" s="623"/>
      <c r="AX37" s="385"/>
      <c r="AY37" s="22"/>
      <c r="AZ37" s="383"/>
      <c r="BA37" s="505"/>
      <c r="BB37" s="505"/>
      <c r="BC37" s="505"/>
      <c r="BD37" s="278"/>
      <c r="BE37" s="22"/>
      <c r="BF37" s="505"/>
      <c r="BG37" s="505"/>
      <c r="BH37" s="505"/>
      <c r="BI37" s="505"/>
      <c r="BJ37" s="505"/>
      <c r="BK37" s="505"/>
    </row>
    <row r="38" spans="1:63" ht="29.1" customHeight="1" x14ac:dyDescent="0.5">
      <c r="A38" s="620" t="s">
        <v>683</v>
      </c>
      <c r="B38" s="601"/>
      <c r="C38" s="601"/>
      <c r="D38" s="601"/>
      <c r="E38" s="601"/>
      <c r="F38" s="602"/>
      <c r="G38" s="257"/>
      <c r="H38" s="628" t="s">
        <v>684</v>
      </c>
      <c r="I38" s="621"/>
      <c r="J38" s="621"/>
      <c r="K38" s="621"/>
      <c r="L38" s="621"/>
      <c r="M38" s="621"/>
      <c r="N38" s="621"/>
      <c r="O38" s="621"/>
      <c r="P38" s="622"/>
      <c r="Q38" s="226"/>
      <c r="R38" s="240"/>
      <c r="S38" s="367"/>
      <c r="T38" s="601" t="s">
        <v>685</v>
      </c>
      <c r="U38" s="601"/>
      <c r="V38" s="601"/>
      <c r="W38" s="602"/>
      <c r="X38" s="226"/>
      <c r="Y38" s="366"/>
      <c r="Z38" s="632" t="s">
        <v>686</v>
      </c>
      <c r="AA38" s="632"/>
      <c r="AB38" s="632"/>
      <c r="AC38" s="632"/>
      <c r="AD38" s="632"/>
      <c r="AE38" s="633"/>
      <c r="AM38" s="364"/>
      <c r="AN38" s="364"/>
      <c r="AO38" s="364"/>
      <c r="AP38" s="364"/>
      <c r="AQ38" s="358"/>
      <c r="AR38" s="623"/>
      <c r="AS38" s="623"/>
      <c r="AT38" s="623"/>
      <c r="AU38" s="623"/>
      <c r="AV38" s="623"/>
      <c r="AW38" s="623"/>
      <c r="AY38" s="22"/>
      <c r="AZ38" s="372"/>
      <c r="BA38" s="505"/>
      <c r="BB38" s="505"/>
      <c r="BC38" s="505"/>
      <c r="BD38" s="278"/>
      <c r="BE38" s="260"/>
      <c r="BF38" s="505"/>
      <c r="BG38" s="505"/>
      <c r="BH38" s="505"/>
      <c r="BI38" s="505"/>
      <c r="BJ38" s="505"/>
      <c r="BK38" s="505"/>
    </row>
    <row r="39" spans="1:63" ht="29.1" customHeight="1" x14ac:dyDescent="0.45">
      <c r="A39" s="239" t="s">
        <v>687</v>
      </c>
      <c r="B39" s="243"/>
      <c r="C39" s="243"/>
      <c r="D39" s="243"/>
      <c r="E39" s="367"/>
      <c r="F39" s="368"/>
      <c r="G39" s="226"/>
      <c r="H39" s="628" t="s">
        <v>688</v>
      </c>
      <c r="I39" s="621"/>
      <c r="J39" s="621"/>
      <c r="K39" s="621"/>
      <c r="L39" s="621"/>
      <c r="M39" s="621"/>
      <c r="N39" s="621"/>
      <c r="O39" s="621"/>
      <c r="P39" s="622"/>
      <c r="Q39" s="226"/>
      <c r="R39" s="240"/>
      <c r="S39" s="367"/>
      <c r="T39" s="601" t="s">
        <v>689</v>
      </c>
      <c r="U39" s="601"/>
      <c r="V39" s="601"/>
      <c r="W39" s="602"/>
      <c r="X39" s="226"/>
      <c r="Y39" s="241"/>
      <c r="Z39" s="632" t="s">
        <v>690</v>
      </c>
      <c r="AA39" s="632"/>
      <c r="AB39" s="632"/>
      <c r="AC39" s="632"/>
      <c r="AD39" s="632"/>
      <c r="AE39" s="633"/>
      <c r="AM39" s="364"/>
      <c r="AN39" s="364"/>
      <c r="AO39" s="364"/>
      <c r="AP39" s="364"/>
      <c r="AQ39" s="22"/>
      <c r="AR39" s="623"/>
      <c r="AS39" s="623"/>
      <c r="AT39" s="623"/>
      <c r="AU39" s="623"/>
      <c r="AV39" s="623"/>
      <c r="AW39" s="623"/>
      <c r="AY39" s="22"/>
      <c r="AZ39" s="372"/>
      <c r="BA39" s="505"/>
      <c r="BB39" s="505"/>
      <c r="BC39" s="505"/>
      <c r="BD39" s="278"/>
      <c r="BE39" s="371"/>
      <c r="BF39" s="505"/>
      <c r="BG39" s="505"/>
      <c r="BH39" s="505"/>
      <c r="BI39" s="505"/>
      <c r="BJ39" s="505"/>
      <c r="BK39" s="505"/>
    </row>
    <row r="40" spans="1:63" ht="29.1" customHeight="1" x14ac:dyDescent="0.45">
      <c r="A40" s="240"/>
      <c r="B40" s="226"/>
      <c r="C40" s="226"/>
      <c r="D40" s="226"/>
      <c r="E40" s="367"/>
      <c r="F40" s="368"/>
      <c r="G40" s="226"/>
      <c r="H40" s="628" t="s">
        <v>691</v>
      </c>
      <c r="I40" s="621"/>
      <c r="J40" s="621"/>
      <c r="K40" s="621"/>
      <c r="L40" s="621"/>
      <c r="M40" s="621"/>
      <c r="N40" s="621"/>
      <c r="O40" s="621"/>
      <c r="P40" s="622"/>
      <c r="Q40" s="226"/>
      <c r="R40" s="240"/>
      <c r="S40" s="367"/>
      <c r="T40" s="601" t="s">
        <v>692</v>
      </c>
      <c r="U40" s="601"/>
      <c r="V40" s="601"/>
      <c r="W40" s="602"/>
      <c r="X40" s="226"/>
      <c r="Y40" s="369"/>
      <c r="Z40" s="626" t="s">
        <v>693</v>
      </c>
      <c r="AA40" s="626"/>
      <c r="AB40" s="626"/>
      <c r="AC40" s="626"/>
      <c r="AD40" s="626"/>
      <c r="AE40" s="631"/>
      <c r="AR40" s="623"/>
      <c r="AS40" s="623"/>
      <c r="AT40" s="623"/>
      <c r="AU40" s="623"/>
      <c r="AV40" s="623"/>
      <c r="AW40" s="623"/>
      <c r="AY40" s="22"/>
      <c r="AZ40" s="372"/>
      <c r="BA40" s="505"/>
      <c r="BB40" s="505"/>
      <c r="BC40" s="505"/>
      <c r="BD40" s="278"/>
      <c r="BE40" s="372"/>
      <c r="BF40" s="618"/>
      <c r="BG40" s="618"/>
      <c r="BH40" s="618"/>
      <c r="BI40" s="618"/>
      <c r="BJ40" s="618"/>
      <c r="BK40" s="618"/>
    </row>
    <row r="41" spans="1:63" ht="29.1" customHeight="1" x14ac:dyDescent="0.5">
      <c r="A41" s="241" t="s">
        <v>363</v>
      </c>
      <c r="B41" s="226"/>
      <c r="C41" s="226"/>
      <c r="D41" s="226"/>
      <c r="E41" s="367"/>
      <c r="F41" s="368"/>
      <c r="G41" s="257"/>
      <c r="H41" s="628" t="s">
        <v>694</v>
      </c>
      <c r="I41" s="621"/>
      <c r="J41" s="621"/>
      <c r="K41" s="621"/>
      <c r="L41" s="621"/>
      <c r="M41" s="621"/>
      <c r="N41" s="621"/>
      <c r="O41" s="621"/>
      <c r="P41" s="622"/>
      <c r="Q41" s="226"/>
      <c r="R41" s="240"/>
      <c r="S41" s="367"/>
      <c r="T41" s="601" t="s">
        <v>695</v>
      </c>
      <c r="U41" s="601"/>
      <c r="V41" s="601"/>
      <c r="W41" s="602"/>
      <c r="X41" s="226"/>
      <c r="Y41" s="369"/>
      <c r="Z41" s="242" t="s">
        <v>265</v>
      </c>
      <c r="AA41" s="593" t="s">
        <v>696</v>
      </c>
      <c r="AB41" s="593"/>
      <c r="AC41" s="593"/>
      <c r="AD41" s="593"/>
      <c r="AE41" s="594"/>
      <c r="AM41" s="371"/>
      <c r="AQ41" s="358"/>
      <c r="AR41" s="617"/>
      <c r="AS41" s="617"/>
      <c r="AT41" s="617"/>
      <c r="AU41" s="617"/>
      <c r="AV41" s="617"/>
      <c r="AW41" s="617"/>
      <c r="AZ41" s="372"/>
      <c r="BA41" s="505"/>
      <c r="BB41" s="505"/>
      <c r="BC41" s="505"/>
      <c r="BD41" s="278"/>
      <c r="BE41" s="372"/>
      <c r="BF41" s="374"/>
      <c r="BG41" s="613"/>
      <c r="BH41" s="613"/>
      <c r="BI41" s="613"/>
      <c r="BJ41" s="613"/>
      <c r="BK41" s="613"/>
    </row>
    <row r="42" spans="1:63" ht="29.1" customHeight="1" x14ac:dyDescent="0.45">
      <c r="A42" s="620" t="s">
        <v>697</v>
      </c>
      <c r="B42" s="601"/>
      <c r="C42" s="601"/>
      <c r="D42" s="601"/>
      <c r="E42" s="601"/>
      <c r="F42" s="602"/>
      <c r="G42" s="226"/>
      <c r="H42" s="629" t="s">
        <v>698</v>
      </c>
      <c r="I42" s="624"/>
      <c r="J42" s="624"/>
      <c r="K42" s="624"/>
      <c r="L42" s="624"/>
      <c r="M42" s="624"/>
      <c r="N42" s="226"/>
      <c r="O42" s="226"/>
      <c r="P42" s="238"/>
      <c r="Q42" s="226"/>
      <c r="R42" s="240"/>
      <c r="S42" s="226"/>
      <c r="T42" s="626" t="s">
        <v>699</v>
      </c>
      <c r="U42" s="626"/>
      <c r="V42" s="626"/>
      <c r="W42" s="368"/>
      <c r="X42" s="226"/>
      <c r="Y42" s="369"/>
      <c r="Z42" s="386"/>
      <c r="AA42" s="593" t="s">
        <v>700</v>
      </c>
      <c r="AB42" s="593"/>
      <c r="AC42" s="593"/>
      <c r="AD42" s="593"/>
      <c r="AE42" s="594"/>
      <c r="AM42" s="364"/>
      <c r="AN42" s="364"/>
      <c r="AO42" s="364"/>
      <c r="AP42" s="364"/>
      <c r="AQ42" s="22"/>
      <c r="AR42" s="371"/>
      <c r="AS42" s="370"/>
      <c r="AT42" s="363"/>
      <c r="AU42" s="363"/>
      <c r="AZ42" s="22"/>
      <c r="BA42" s="618"/>
      <c r="BB42" s="618"/>
      <c r="BC42" s="618"/>
      <c r="BD42" s="278"/>
      <c r="BE42" s="372"/>
      <c r="BF42" s="383"/>
      <c r="BG42" s="613"/>
      <c r="BH42" s="613"/>
      <c r="BI42" s="613"/>
      <c r="BJ42" s="613"/>
      <c r="BK42" s="613"/>
    </row>
    <row r="43" spans="1:63" ht="29.1" customHeight="1" x14ac:dyDescent="0.5">
      <c r="A43" s="620" t="s">
        <v>701</v>
      </c>
      <c r="B43" s="601"/>
      <c r="C43" s="601"/>
      <c r="D43" s="601"/>
      <c r="E43" s="601"/>
      <c r="F43" s="602"/>
      <c r="G43" s="257"/>
      <c r="H43" s="241" t="s">
        <v>303</v>
      </c>
      <c r="I43" s="260"/>
      <c r="J43" s="242"/>
      <c r="K43" s="242"/>
      <c r="L43" s="226"/>
      <c r="M43" s="226"/>
      <c r="N43" s="226"/>
      <c r="O43" s="226"/>
      <c r="P43" s="238"/>
      <c r="Q43" s="226"/>
      <c r="R43" s="240"/>
      <c r="S43" s="226"/>
      <c r="T43" s="226"/>
      <c r="U43" s="226"/>
      <c r="V43" s="226"/>
      <c r="W43" s="368"/>
      <c r="X43" s="234"/>
      <c r="Y43" s="239"/>
      <c r="Z43" s="242"/>
      <c r="AA43" s="603" t="s">
        <v>702</v>
      </c>
      <c r="AB43" s="603"/>
      <c r="AC43" s="603"/>
      <c r="AD43" s="603"/>
      <c r="AE43" s="604"/>
      <c r="AM43" s="364"/>
      <c r="AN43" s="364"/>
      <c r="AO43" s="364"/>
      <c r="AP43" s="364"/>
      <c r="AQ43" s="358"/>
      <c r="AR43" s="623"/>
      <c r="AS43" s="623"/>
      <c r="AT43" s="623"/>
      <c r="AU43" s="623"/>
      <c r="AV43" s="623"/>
      <c r="AW43" s="623"/>
      <c r="BD43" s="387"/>
      <c r="BE43" s="364"/>
      <c r="BF43" s="374"/>
      <c r="BG43" s="619"/>
      <c r="BH43" s="619"/>
      <c r="BI43" s="619"/>
      <c r="BJ43" s="619"/>
      <c r="BK43" s="619"/>
    </row>
    <row r="44" spans="1:63" ht="29.1" customHeight="1" x14ac:dyDescent="0.5">
      <c r="A44" s="620" t="s">
        <v>703</v>
      </c>
      <c r="B44" s="601"/>
      <c r="C44" s="601"/>
      <c r="D44" s="601"/>
      <c r="E44" s="601"/>
      <c r="F44" s="602"/>
      <c r="G44" s="226"/>
      <c r="H44" s="628" t="s">
        <v>704</v>
      </c>
      <c r="I44" s="621"/>
      <c r="J44" s="621"/>
      <c r="K44" s="621"/>
      <c r="L44" s="621"/>
      <c r="M44" s="621"/>
      <c r="N44" s="621"/>
      <c r="O44" s="621"/>
      <c r="P44" s="622"/>
      <c r="Q44" s="226"/>
      <c r="R44" s="235">
        <v>17</v>
      </c>
      <c r="S44" s="236" t="s">
        <v>705</v>
      </c>
      <c r="T44" s="249"/>
      <c r="U44" s="226"/>
      <c r="V44" s="226"/>
      <c r="W44" s="368"/>
      <c r="X44" s="226"/>
      <c r="Y44" s="241"/>
      <c r="Z44" s="242" t="s">
        <v>274</v>
      </c>
      <c r="AA44" s="603" t="s">
        <v>706</v>
      </c>
      <c r="AB44" s="603"/>
      <c r="AC44" s="603"/>
      <c r="AD44" s="603"/>
      <c r="AE44" s="604"/>
      <c r="AM44" s="364"/>
      <c r="AN44" s="364"/>
      <c r="AO44" s="364"/>
      <c r="AP44" s="364"/>
      <c r="AQ44" s="22"/>
      <c r="AR44" s="623"/>
      <c r="AS44" s="623"/>
      <c r="AT44" s="623"/>
      <c r="AU44" s="623"/>
      <c r="AV44" s="623"/>
      <c r="AW44" s="623"/>
      <c r="AY44" s="260"/>
      <c r="AZ44" s="260"/>
      <c r="BA44" s="22"/>
      <c r="BB44" s="3"/>
      <c r="BC44" s="3"/>
      <c r="BD44" s="22"/>
      <c r="BE44" s="371"/>
      <c r="BF44" s="374"/>
      <c r="BG44" s="619"/>
      <c r="BH44" s="619"/>
      <c r="BI44" s="619"/>
      <c r="BJ44" s="619"/>
      <c r="BK44" s="619"/>
    </row>
    <row r="45" spans="1:63" ht="29.1" customHeight="1" x14ac:dyDescent="0.45">
      <c r="A45" s="620" t="s">
        <v>707</v>
      </c>
      <c r="B45" s="601"/>
      <c r="C45" s="601"/>
      <c r="D45" s="601"/>
      <c r="E45" s="601"/>
      <c r="F45" s="602"/>
      <c r="G45" s="226"/>
      <c r="H45" s="628" t="s">
        <v>708</v>
      </c>
      <c r="I45" s="621"/>
      <c r="J45" s="621"/>
      <c r="K45" s="621"/>
      <c r="L45" s="621"/>
      <c r="M45" s="621"/>
      <c r="N45" s="621"/>
      <c r="O45" s="621"/>
      <c r="P45" s="622"/>
      <c r="Q45" s="226"/>
      <c r="R45" s="240"/>
      <c r="S45" s="226"/>
      <c r="T45" s="226"/>
      <c r="U45" s="226"/>
      <c r="V45" s="226"/>
      <c r="W45" s="238"/>
      <c r="X45" s="226"/>
      <c r="Y45" s="369"/>
      <c r="Z45" s="242" t="s">
        <v>676</v>
      </c>
      <c r="AA45" s="603" t="s">
        <v>706</v>
      </c>
      <c r="AB45" s="603"/>
      <c r="AC45" s="603"/>
      <c r="AD45" s="603"/>
      <c r="AE45" s="604"/>
      <c r="AF45" s="22"/>
      <c r="AG45" s="22"/>
      <c r="AH45" s="20"/>
      <c r="AI45" s="20"/>
      <c r="AM45" s="364"/>
      <c r="AN45" s="364"/>
      <c r="AO45" s="364"/>
      <c r="AP45" s="364"/>
      <c r="AR45" s="623"/>
      <c r="AS45" s="623"/>
      <c r="AT45" s="623"/>
      <c r="AU45" s="623"/>
      <c r="AV45" s="623"/>
      <c r="AW45" s="623"/>
      <c r="BE45" s="372"/>
      <c r="BF45" s="374"/>
      <c r="BG45" s="619"/>
      <c r="BH45" s="619"/>
      <c r="BI45" s="619"/>
      <c r="BJ45" s="619"/>
      <c r="BK45" s="619"/>
    </row>
    <row r="46" spans="1:63" ht="29.1" customHeight="1" x14ac:dyDescent="0.45">
      <c r="A46" s="620" t="s">
        <v>709</v>
      </c>
      <c r="B46" s="601"/>
      <c r="C46" s="601"/>
      <c r="D46" s="601"/>
      <c r="E46" s="601"/>
      <c r="F46" s="602"/>
      <c r="G46" s="226"/>
      <c r="H46" s="628" t="s">
        <v>710</v>
      </c>
      <c r="I46" s="621"/>
      <c r="J46" s="621"/>
      <c r="K46" s="621"/>
      <c r="L46" s="621"/>
      <c r="M46" s="621"/>
      <c r="N46" s="621"/>
      <c r="O46" s="621"/>
      <c r="P46" s="622"/>
      <c r="Q46" s="226"/>
      <c r="R46" s="241" t="s">
        <v>255</v>
      </c>
      <c r="S46" s="260"/>
      <c r="T46" s="226"/>
      <c r="U46" s="226"/>
      <c r="V46" s="226"/>
      <c r="W46" s="388"/>
      <c r="X46" s="226"/>
      <c r="Y46" s="369"/>
      <c r="Z46" s="242" t="s">
        <v>711</v>
      </c>
      <c r="AA46" s="593" t="s">
        <v>712</v>
      </c>
      <c r="AB46" s="593"/>
      <c r="AC46" s="593"/>
      <c r="AD46" s="593"/>
      <c r="AE46" s="594"/>
      <c r="AF46" s="22"/>
      <c r="AG46" s="22"/>
      <c r="AH46" s="20"/>
      <c r="AI46" s="20"/>
      <c r="AM46" s="364"/>
      <c r="AN46" s="364"/>
      <c r="AO46" s="364"/>
      <c r="AP46" s="364"/>
      <c r="AR46" s="623"/>
      <c r="AS46" s="623"/>
      <c r="AT46" s="623"/>
      <c r="AU46" s="623"/>
      <c r="AV46" s="623"/>
      <c r="AW46" s="623"/>
      <c r="AY46" s="371"/>
      <c r="AZ46" s="260"/>
      <c r="BA46" s="22"/>
      <c r="BB46" s="3"/>
      <c r="BC46" s="3"/>
      <c r="BE46" s="372"/>
      <c r="BF46" s="374"/>
      <c r="BG46" s="613"/>
      <c r="BH46" s="613"/>
      <c r="BI46" s="613"/>
      <c r="BJ46" s="613"/>
      <c r="BK46" s="613"/>
    </row>
    <row r="47" spans="1:63" ht="29.1" customHeight="1" x14ac:dyDescent="0.45">
      <c r="A47" s="620" t="s">
        <v>713</v>
      </c>
      <c r="B47" s="601"/>
      <c r="C47" s="601"/>
      <c r="D47" s="601"/>
      <c r="E47" s="601"/>
      <c r="F47" s="602"/>
      <c r="G47" s="245"/>
      <c r="H47" s="628" t="s">
        <v>714</v>
      </c>
      <c r="I47" s="621"/>
      <c r="J47" s="621"/>
      <c r="K47" s="621"/>
      <c r="L47" s="621"/>
      <c r="M47" s="621"/>
      <c r="N47" s="621"/>
      <c r="O47" s="621"/>
      <c r="P47" s="622"/>
      <c r="Q47" s="226"/>
      <c r="R47" s="620" t="s">
        <v>715</v>
      </c>
      <c r="S47" s="601"/>
      <c r="T47" s="601"/>
      <c r="U47" s="601"/>
      <c r="V47" s="601"/>
      <c r="W47" s="602"/>
      <c r="X47" s="226"/>
      <c r="Y47" s="369"/>
      <c r="Z47" s="386"/>
      <c r="AA47" s="367" t="s">
        <v>716</v>
      </c>
      <c r="AB47" s="367"/>
      <c r="AC47" s="367"/>
      <c r="AD47" s="367"/>
      <c r="AE47" s="368"/>
      <c r="AF47" s="22"/>
      <c r="AG47" s="22"/>
      <c r="AH47" s="20"/>
      <c r="AI47" s="20"/>
      <c r="AM47" s="364"/>
      <c r="AN47" s="364"/>
      <c r="AO47" s="364"/>
      <c r="AP47" s="364"/>
      <c r="AQ47" s="389"/>
      <c r="AR47" s="623"/>
      <c r="AS47" s="623"/>
      <c r="AT47" s="623"/>
      <c r="AU47" s="623"/>
      <c r="AV47" s="623"/>
      <c r="AW47" s="623"/>
      <c r="AY47" s="505"/>
      <c r="AZ47" s="505"/>
      <c r="BA47" s="505"/>
      <c r="BB47" s="505"/>
      <c r="BC47" s="505"/>
      <c r="BE47" s="372"/>
      <c r="BF47" s="383"/>
      <c r="BG47" s="372"/>
      <c r="BH47" s="372"/>
      <c r="BI47" s="372"/>
      <c r="BJ47" s="372"/>
      <c r="BK47" s="372"/>
    </row>
    <row r="48" spans="1:63" ht="29.1" customHeight="1" x14ac:dyDescent="0.45">
      <c r="A48" s="620" t="s">
        <v>717</v>
      </c>
      <c r="B48" s="601"/>
      <c r="C48" s="601"/>
      <c r="D48" s="601"/>
      <c r="E48" s="601"/>
      <c r="F48" s="602"/>
      <c r="G48" s="226"/>
      <c r="H48" s="628" t="s">
        <v>718</v>
      </c>
      <c r="I48" s="621"/>
      <c r="J48" s="621"/>
      <c r="K48" s="621"/>
      <c r="L48" s="621"/>
      <c r="M48" s="621"/>
      <c r="N48" s="621"/>
      <c r="O48" s="621"/>
      <c r="P48" s="622"/>
      <c r="Q48" s="226"/>
      <c r="R48" s="625" t="s">
        <v>719</v>
      </c>
      <c r="S48" s="626"/>
      <c r="T48" s="626"/>
      <c r="U48" s="626"/>
      <c r="V48" s="626"/>
      <c r="W48" s="238"/>
      <c r="X48" s="226"/>
      <c r="Y48" s="369"/>
      <c r="Z48" s="242" t="s">
        <v>720</v>
      </c>
      <c r="AA48" s="603" t="s">
        <v>721</v>
      </c>
      <c r="AB48" s="603"/>
      <c r="AC48" s="603"/>
      <c r="AD48" s="603"/>
      <c r="AE48" s="604"/>
      <c r="AF48" s="22"/>
      <c r="AG48" s="22"/>
      <c r="AH48" s="20"/>
      <c r="AI48" s="20"/>
      <c r="AM48" s="364"/>
      <c r="AN48" s="364"/>
      <c r="AO48" s="364"/>
      <c r="AP48" s="364"/>
      <c r="AR48" s="623"/>
      <c r="AS48" s="623"/>
      <c r="AT48" s="623"/>
      <c r="AU48" s="623"/>
      <c r="AV48" s="623"/>
      <c r="AW48" s="623"/>
      <c r="AY48" s="618"/>
      <c r="AZ48" s="618"/>
      <c r="BA48" s="618"/>
      <c r="BB48" s="618"/>
      <c r="BC48" s="618"/>
      <c r="BE48" s="372"/>
      <c r="BF48" s="374"/>
      <c r="BG48" s="619"/>
      <c r="BH48" s="619"/>
      <c r="BI48" s="619"/>
      <c r="BJ48" s="619"/>
      <c r="BK48" s="619"/>
    </row>
    <row r="49" spans="1:63" ht="29.1" customHeight="1" x14ac:dyDescent="0.45">
      <c r="A49" s="620" t="s">
        <v>722</v>
      </c>
      <c r="B49" s="601"/>
      <c r="C49" s="601"/>
      <c r="D49" s="601"/>
      <c r="E49" s="601"/>
      <c r="F49" s="602"/>
      <c r="G49" s="226"/>
      <c r="H49" s="628" t="s">
        <v>723</v>
      </c>
      <c r="I49" s="621"/>
      <c r="J49" s="621"/>
      <c r="K49" s="621"/>
      <c r="L49" s="621"/>
      <c r="M49" s="621"/>
      <c r="N49" s="621"/>
      <c r="O49" s="621"/>
      <c r="P49" s="622"/>
      <c r="Q49" s="226"/>
      <c r="R49" s="241" t="s">
        <v>250</v>
      </c>
      <c r="S49" s="367"/>
      <c r="T49" s="367"/>
      <c r="U49" s="367"/>
      <c r="V49" s="367"/>
      <c r="W49" s="368"/>
      <c r="X49" s="226"/>
      <c r="Y49" s="369"/>
      <c r="Z49" s="367"/>
      <c r="AA49" s="367"/>
      <c r="AB49" s="367"/>
      <c r="AC49" s="367"/>
      <c r="AD49" s="367"/>
      <c r="AE49" s="368"/>
      <c r="AF49" s="22"/>
      <c r="AG49" s="22"/>
      <c r="AH49" s="20"/>
      <c r="AI49" s="20"/>
      <c r="AM49" s="364"/>
      <c r="AN49" s="364"/>
      <c r="AO49" s="364"/>
      <c r="AP49" s="364"/>
      <c r="AQ49" s="22"/>
      <c r="AR49" s="623"/>
      <c r="AS49" s="623"/>
      <c r="AT49" s="623"/>
      <c r="AU49" s="623"/>
      <c r="AV49" s="623"/>
      <c r="AW49" s="623"/>
      <c r="AY49" s="371"/>
      <c r="AZ49" s="372"/>
      <c r="BA49" s="372"/>
      <c r="BB49" s="372"/>
      <c r="BC49" s="372"/>
      <c r="BE49" s="372"/>
      <c r="BF49" s="372"/>
      <c r="BG49" s="372"/>
      <c r="BH49" s="372"/>
      <c r="BI49" s="372"/>
      <c r="BJ49" s="372"/>
      <c r="BK49" s="372"/>
    </row>
    <row r="50" spans="1:63" ht="29.1" customHeight="1" x14ac:dyDescent="0.5">
      <c r="A50" s="620" t="s">
        <v>724</v>
      </c>
      <c r="B50" s="601"/>
      <c r="C50" s="601"/>
      <c r="D50" s="601"/>
      <c r="E50" s="601"/>
      <c r="F50" s="602"/>
      <c r="G50" s="257"/>
      <c r="H50" s="628" t="s">
        <v>725</v>
      </c>
      <c r="I50" s="621"/>
      <c r="J50" s="621"/>
      <c r="K50" s="621"/>
      <c r="L50" s="621"/>
      <c r="M50" s="621"/>
      <c r="N50" s="621"/>
      <c r="O50" s="621"/>
      <c r="P50" s="622"/>
      <c r="Q50" s="226"/>
      <c r="R50" s="620" t="s">
        <v>726</v>
      </c>
      <c r="S50" s="601"/>
      <c r="T50" s="601"/>
      <c r="U50" s="601"/>
      <c r="V50" s="601"/>
      <c r="W50" s="602"/>
      <c r="X50" s="226"/>
      <c r="Y50" s="251" t="s">
        <v>285</v>
      </c>
      <c r="Z50" s="593" t="s">
        <v>727</v>
      </c>
      <c r="AA50" s="593"/>
      <c r="AB50" s="593"/>
      <c r="AC50" s="593"/>
      <c r="AD50" s="593"/>
      <c r="AE50" s="594"/>
      <c r="AF50" s="22"/>
      <c r="AG50" s="22"/>
      <c r="AH50" s="20"/>
      <c r="AI50" s="20"/>
      <c r="AM50" s="364"/>
      <c r="AN50" s="364"/>
      <c r="AO50" s="364"/>
      <c r="AP50" s="364"/>
      <c r="AQ50" s="358"/>
      <c r="AR50" s="623"/>
      <c r="AS50" s="623"/>
      <c r="AT50" s="623"/>
      <c r="AU50" s="623"/>
      <c r="AV50" s="623"/>
      <c r="AW50" s="623"/>
      <c r="AY50" s="505"/>
      <c r="AZ50" s="505"/>
      <c r="BA50" s="505"/>
      <c r="BB50" s="505"/>
      <c r="BC50" s="505"/>
      <c r="BE50" s="363"/>
      <c r="BF50" s="613"/>
      <c r="BG50" s="613"/>
      <c r="BH50" s="613"/>
      <c r="BI50" s="613"/>
      <c r="BJ50" s="613"/>
      <c r="BK50" s="613"/>
    </row>
    <row r="51" spans="1:63" ht="29.1" customHeight="1" x14ac:dyDescent="0.5">
      <c r="A51" s="620" t="s">
        <v>728</v>
      </c>
      <c r="B51" s="601"/>
      <c r="C51" s="601"/>
      <c r="D51" s="601"/>
      <c r="E51" s="601"/>
      <c r="F51" s="602"/>
      <c r="G51" s="257"/>
      <c r="H51" s="628" t="s">
        <v>729</v>
      </c>
      <c r="I51" s="621"/>
      <c r="J51" s="621"/>
      <c r="K51" s="621"/>
      <c r="L51" s="621"/>
      <c r="M51" s="621"/>
      <c r="N51" s="621"/>
      <c r="O51" s="621"/>
      <c r="P51" s="622"/>
      <c r="Q51" s="226"/>
      <c r="R51" s="620" t="s">
        <v>730</v>
      </c>
      <c r="S51" s="601"/>
      <c r="T51" s="601"/>
      <c r="U51" s="601"/>
      <c r="V51" s="601"/>
      <c r="W51" s="602"/>
      <c r="X51" s="226"/>
      <c r="Y51" s="369"/>
      <c r="Z51" s="593" t="s">
        <v>731</v>
      </c>
      <c r="AA51" s="593"/>
      <c r="AB51" s="593"/>
      <c r="AC51" s="593"/>
      <c r="AD51" s="593"/>
      <c r="AE51" s="594"/>
      <c r="AF51" s="22"/>
      <c r="AG51" s="22"/>
      <c r="AH51" s="20"/>
      <c r="AI51" s="20"/>
      <c r="AM51" s="364"/>
      <c r="AN51" s="364"/>
      <c r="AO51" s="364"/>
      <c r="AP51" s="364"/>
      <c r="AQ51" s="358"/>
      <c r="AR51" s="623"/>
      <c r="AS51" s="623"/>
      <c r="AT51" s="623"/>
      <c r="AU51" s="623"/>
      <c r="AV51" s="623"/>
      <c r="AW51" s="623"/>
      <c r="AY51" s="505"/>
      <c r="AZ51" s="505"/>
      <c r="BA51" s="505"/>
      <c r="BB51" s="505"/>
      <c r="BC51" s="505"/>
      <c r="BE51" s="372"/>
      <c r="BF51" s="613"/>
      <c r="BG51" s="613"/>
      <c r="BH51" s="613"/>
      <c r="BI51" s="613"/>
      <c r="BJ51" s="613"/>
      <c r="BK51" s="613"/>
    </row>
    <row r="52" spans="1:63" ht="29.1" customHeight="1" x14ac:dyDescent="0.45">
      <c r="A52" s="620" t="s">
        <v>732</v>
      </c>
      <c r="B52" s="601"/>
      <c r="C52" s="601"/>
      <c r="D52" s="601"/>
      <c r="E52" s="601"/>
      <c r="F52" s="602"/>
      <c r="G52" s="226"/>
      <c r="H52" s="628" t="s">
        <v>733</v>
      </c>
      <c r="I52" s="621"/>
      <c r="J52" s="621"/>
      <c r="K52" s="621"/>
      <c r="L52" s="621"/>
      <c r="M52" s="621"/>
      <c r="N52" s="621"/>
      <c r="O52" s="621"/>
      <c r="P52" s="622"/>
      <c r="Q52" s="226"/>
      <c r="R52" s="620" t="s">
        <v>734</v>
      </c>
      <c r="S52" s="601"/>
      <c r="T52" s="601"/>
      <c r="U52" s="601"/>
      <c r="V52" s="601"/>
      <c r="W52" s="602"/>
      <c r="X52" s="226"/>
      <c r="Y52" s="369"/>
      <c r="Z52" s="593" t="s">
        <v>735</v>
      </c>
      <c r="AA52" s="593"/>
      <c r="AB52" s="593"/>
      <c r="AC52" s="593"/>
      <c r="AD52" s="593"/>
      <c r="AE52" s="594"/>
      <c r="AF52" s="22"/>
      <c r="AG52" s="22"/>
      <c r="AH52" s="20"/>
      <c r="AI52" s="20"/>
      <c r="AM52" s="364"/>
      <c r="AN52" s="364"/>
      <c r="AO52" s="364"/>
      <c r="AP52" s="364"/>
      <c r="AQ52" s="22"/>
      <c r="AR52" s="623"/>
      <c r="AS52" s="623"/>
      <c r="AT52" s="623"/>
      <c r="AU52" s="623"/>
      <c r="AV52" s="623"/>
      <c r="AW52" s="623"/>
      <c r="AY52" s="505"/>
      <c r="AZ52" s="505"/>
      <c r="BA52" s="505"/>
      <c r="BB52" s="505"/>
      <c r="BC52" s="505"/>
      <c r="BE52" s="372"/>
      <c r="BF52" s="613"/>
      <c r="BG52" s="613"/>
      <c r="BH52" s="613"/>
      <c r="BI52" s="613"/>
      <c r="BJ52" s="613"/>
      <c r="BK52" s="613"/>
    </row>
    <row r="53" spans="1:63" ht="29.1" customHeight="1" x14ac:dyDescent="0.5">
      <c r="A53" s="620" t="s">
        <v>736</v>
      </c>
      <c r="B53" s="601"/>
      <c r="C53" s="601"/>
      <c r="D53" s="601"/>
      <c r="E53" s="601"/>
      <c r="F53" s="602"/>
      <c r="G53" s="257"/>
      <c r="H53" s="628" t="s">
        <v>737</v>
      </c>
      <c r="I53" s="621"/>
      <c r="J53" s="621"/>
      <c r="K53" s="621"/>
      <c r="L53" s="621"/>
      <c r="M53" s="621"/>
      <c r="N53" s="621"/>
      <c r="O53" s="621"/>
      <c r="P53" s="622"/>
      <c r="Q53" s="226"/>
      <c r="R53" s="620" t="s">
        <v>738</v>
      </c>
      <c r="S53" s="601"/>
      <c r="T53" s="601"/>
      <c r="U53" s="601"/>
      <c r="V53" s="601"/>
      <c r="W53" s="602"/>
      <c r="X53" s="226"/>
      <c r="Y53" s="239"/>
      <c r="Z53" s="603" t="s">
        <v>739</v>
      </c>
      <c r="AA53" s="603"/>
      <c r="AB53" s="603"/>
      <c r="AC53" s="603"/>
      <c r="AD53" s="603"/>
      <c r="AE53" s="604"/>
      <c r="AF53" s="22"/>
      <c r="AH53" s="20"/>
      <c r="AI53" s="20"/>
      <c r="AM53" s="364"/>
      <c r="AN53" s="364"/>
      <c r="AO53" s="364"/>
      <c r="AP53" s="364"/>
      <c r="AQ53" s="358"/>
      <c r="AR53" s="617"/>
      <c r="AS53" s="617"/>
      <c r="AT53" s="617"/>
      <c r="AU53" s="617"/>
      <c r="AV53" s="617"/>
      <c r="AW53" s="617"/>
      <c r="AY53" s="505"/>
      <c r="AZ53" s="505"/>
      <c r="BA53" s="505"/>
      <c r="BB53" s="505"/>
      <c r="BC53" s="505"/>
      <c r="BE53" s="364"/>
      <c r="BF53" s="619"/>
      <c r="BG53" s="619"/>
      <c r="BH53" s="619"/>
      <c r="BI53" s="619"/>
      <c r="BJ53" s="619"/>
      <c r="BK53" s="619"/>
    </row>
    <row r="54" spans="1:63" ht="29.1" customHeight="1" x14ac:dyDescent="0.5">
      <c r="A54" s="620" t="s">
        <v>740</v>
      </c>
      <c r="B54" s="601"/>
      <c r="C54" s="601"/>
      <c r="D54" s="601"/>
      <c r="E54" s="601"/>
      <c r="F54" s="602"/>
      <c r="G54" s="257"/>
      <c r="H54" s="629" t="s">
        <v>741</v>
      </c>
      <c r="I54" s="624"/>
      <c r="J54" s="624"/>
      <c r="K54" s="624"/>
      <c r="L54" s="624"/>
      <c r="M54" s="624"/>
      <c r="N54" s="367"/>
      <c r="O54" s="367"/>
      <c r="P54" s="368"/>
      <c r="Q54" s="226"/>
      <c r="R54" s="620" t="s">
        <v>742</v>
      </c>
      <c r="S54" s="601"/>
      <c r="T54" s="601"/>
      <c r="U54" s="601"/>
      <c r="V54" s="601"/>
      <c r="W54" s="602"/>
      <c r="X54" s="226"/>
      <c r="Y54" s="251" t="s">
        <v>450</v>
      </c>
      <c r="Z54" s="593" t="s">
        <v>743</v>
      </c>
      <c r="AA54" s="593"/>
      <c r="AB54" s="593"/>
      <c r="AC54" s="593"/>
      <c r="AD54" s="593"/>
      <c r="AE54" s="594"/>
      <c r="AF54" s="22"/>
      <c r="AG54" s="22"/>
      <c r="AH54" s="20"/>
      <c r="AI54" s="20"/>
      <c r="AM54" s="364"/>
      <c r="AN54" s="364"/>
      <c r="AO54" s="364"/>
      <c r="AP54" s="364"/>
      <c r="AQ54" s="358"/>
      <c r="AR54" s="371"/>
      <c r="AS54" s="364"/>
      <c r="AT54" s="364"/>
      <c r="AU54" s="364"/>
      <c r="AV54" s="364"/>
      <c r="AW54" s="364"/>
      <c r="AX54" s="22"/>
      <c r="AY54" s="505"/>
      <c r="AZ54" s="505"/>
      <c r="BA54" s="505"/>
      <c r="BB54" s="505"/>
      <c r="BC54" s="505"/>
      <c r="BE54" s="363"/>
      <c r="BF54" s="613"/>
      <c r="BG54" s="613"/>
      <c r="BH54" s="613"/>
      <c r="BI54" s="613"/>
      <c r="BJ54" s="613"/>
      <c r="BK54" s="613"/>
    </row>
    <row r="55" spans="1:63" ht="29.1" customHeight="1" x14ac:dyDescent="0.45">
      <c r="A55" s="239" t="s">
        <v>744</v>
      </c>
      <c r="B55" s="243"/>
      <c r="C55" s="243"/>
      <c r="D55" s="243"/>
      <c r="E55" s="367"/>
      <c r="F55" s="368"/>
      <c r="G55" s="226"/>
      <c r="H55" s="241" t="s">
        <v>325</v>
      </c>
      <c r="I55" s="243"/>
      <c r="J55" s="243"/>
      <c r="K55" s="243"/>
      <c r="L55" s="243"/>
      <c r="M55" s="243"/>
      <c r="N55" s="367"/>
      <c r="O55" s="367"/>
      <c r="P55" s="368"/>
      <c r="Q55" s="226"/>
      <c r="R55" s="630" t="s">
        <v>745</v>
      </c>
      <c r="S55" s="601"/>
      <c r="T55" s="601"/>
      <c r="U55" s="601"/>
      <c r="V55" s="601"/>
      <c r="W55" s="602"/>
      <c r="X55" s="226"/>
      <c r="Y55" s="369"/>
      <c r="Z55" s="593" t="s">
        <v>746</v>
      </c>
      <c r="AA55" s="593"/>
      <c r="AB55" s="593"/>
      <c r="AC55" s="593"/>
      <c r="AD55" s="593"/>
      <c r="AE55" s="594"/>
      <c r="AF55" s="22"/>
      <c r="AH55" s="20"/>
      <c r="AI55" s="20"/>
      <c r="AM55" s="364"/>
      <c r="AN55" s="364"/>
      <c r="AO55" s="364"/>
      <c r="AP55" s="364"/>
      <c r="AQ55" s="22"/>
      <c r="AR55" s="623"/>
      <c r="AS55" s="623"/>
      <c r="AT55" s="623"/>
      <c r="AU55" s="623"/>
      <c r="AV55" s="623"/>
      <c r="AW55" s="623"/>
      <c r="AX55" s="22"/>
      <c r="AY55" s="505"/>
      <c r="AZ55" s="505"/>
      <c r="BA55" s="505"/>
      <c r="BB55" s="505"/>
      <c r="BC55" s="505"/>
      <c r="BE55" s="372"/>
      <c r="BF55" s="613"/>
      <c r="BG55" s="613"/>
      <c r="BH55" s="613"/>
      <c r="BI55" s="613"/>
      <c r="BJ55" s="613"/>
      <c r="BK55" s="613"/>
    </row>
    <row r="56" spans="1:63" ht="29.1" customHeight="1" x14ac:dyDescent="0.5">
      <c r="A56" s="240"/>
      <c r="B56" s="226"/>
      <c r="C56" s="226"/>
      <c r="D56" s="226"/>
      <c r="E56" s="367"/>
      <c r="F56" s="368"/>
      <c r="G56" s="257"/>
      <c r="H56" s="628" t="s">
        <v>747</v>
      </c>
      <c r="I56" s="621"/>
      <c r="J56" s="621"/>
      <c r="K56" s="621"/>
      <c r="L56" s="621"/>
      <c r="M56" s="621"/>
      <c r="N56" s="621"/>
      <c r="O56" s="621"/>
      <c r="P56" s="622"/>
      <c r="Q56" s="257"/>
      <c r="R56" s="620" t="s">
        <v>748</v>
      </c>
      <c r="S56" s="601"/>
      <c r="T56" s="601"/>
      <c r="U56" s="601"/>
      <c r="V56" s="601"/>
      <c r="W56" s="602"/>
      <c r="X56" s="226"/>
      <c r="Y56" s="369"/>
      <c r="Z56" s="593" t="s">
        <v>749</v>
      </c>
      <c r="AA56" s="593"/>
      <c r="AB56" s="593"/>
      <c r="AC56" s="593"/>
      <c r="AD56" s="593"/>
      <c r="AE56" s="594"/>
      <c r="AG56" s="22"/>
      <c r="AH56" s="20"/>
      <c r="AI56" s="20"/>
      <c r="AQ56" s="358"/>
      <c r="AR56" s="623"/>
      <c r="AS56" s="623"/>
      <c r="AT56" s="623"/>
      <c r="AU56" s="623"/>
      <c r="AV56" s="623"/>
      <c r="AW56" s="623"/>
      <c r="AX56" s="22"/>
      <c r="AY56" s="505"/>
      <c r="AZ56" s="505"/>
      <c r="BA56" s="505"/>
      <c r="BB56" s="505"/>
      <c r="BC56" s="505"/>
      <c r="BE56" s="372"/>
      <c r="BF56" s="613"/>
      <c r="BG56" s="613"/>
      <c r="BH56" s="613"/>
      <c r="BI56" s="613"/>
      <c r="BJ56" s="613"/>
      <c r="BK56" s="613"/>
    </row>
    <row r="57" spans="1:63" ht="29.1" customHeight="1" x14ac:dyDescent="0.5">
      <c r="A57" s="235">
        <v>12</v>
      </c>
      <c r="B57" s="236" t="s">
        <v>750</v>
      </c>
      <c r="C57" s="390"/>
      <c r="D57" s="243"/>
      <c r="E57" s="226"/>
      <c r="F57" s="238"/>
      <c r="G57" s="257"/>
      <c r="H57" s="628" t="s">
        <v>751</v>
      </c>
      <c r="I57" s="621"/>
      <c r="J57" s="621"/>
      <c r="K57" s="621"/>
      <c r="L57" s="621"/>
      <c r="M57" s="621"/>
      <c r="N57" s="621"/>
      <c r="O57" s="621"/>
      <c r="P57" s="622"/>
      <c r="Q57" s="234"/>
      <c r="R57" s="625" t="s">
        <v>493</v>
      </c>
      <c r="S57" s="626"/>
      <c r="T57" s="626"/>
      <c r="U57" s="626"/>
      <c r="V57" s="626"/>
      <c r="W57" s="368"/>
      <c r="X57" s="226"/>
      <c r="Y57" s="369"/>
      <c r="Z57" s="593" t="s">
        <v>752</v>
      </c>
      <c r="AA57" s="593"/>
      <c r="AB57" s="593"/>
      <c r="AC57" s="593"/>
      <c r="AD57" s="593"/>
      <c r="AE57" s="594"/>
      <c r="AG57" s="22"/>
      <c r="AH57" s="20"/>
      <c r="AI57" s="20"/>
      <c r="AM57" s="260"/>
      <c r="AN57" s="260"/>
      <c r="AO57" s="364"/>
      <c r="AP57" s="364"/>
      <c r="AQ57" s="358"/>
      <c r="AR57" s="623"/>
      <c r="AS57" s="623"/>
      <c r="AT57" s="623"/>
      <c r="AU57" s="623"/>
      <c r="AV57" s="623"/>
      <c r="AW57" s="623"/>
      <c r="AX57" s="270"/>
      <c r="AY57" s="618"/>
      <c r="AZ57" s="618"/>
      <c r="BA57" s="618"/>
      <c r="BB57" s="618"/>
      <c r="BC57" s="618"/>
      <c r="BD57" s="270"/>
      <c r="BE57" s="372"/>
      <c r="BF57" s="613"/>
      <c r="BG57" s="613"/>
      <c r="BH57" s="613"/>
      <c r="BI57" s="613"/>
      <c r="BJ57" s="613"/>
      <c r="BK57" s="613"/>
    </row>
    <row r="58" spans="1:63" ht="29.1" customHeight="1" x14ac:dyDescent="0.5">
      <c r="A58" s="240"/>
      <c r="B58" s="226"/>
      <c r="C58" s="226"/>
      <c r="D58" s="226"/>
      <c r="E58" s="226"/>
      <c r="F58" s="263"/>
      <c r="G58" s="226"/>
      <c r="H58" s="628" t="s">
        <v>753</v>
      </c>
      <c r="I58" s="621"/>
      <c r="J58" s="621"/>
      <c r="K58" s="621"/>
      <c r="L58" s="621"/>
      <c r="M58" s="621"/>
      <c r="N58" s="621"/>
      <c r="O58" s="621"/>
      <c r="P58" s="622"/>
      <c r="Q58" s="273"/>
      <c r="R58" s="235">
        <v>18</v>
      </c>
      <c r="S58" s="236" t="s">
        <v>754</v>
      </c>
      <c r="T58" s="390"/>
      <c r="U58" s="226"/>
      <c r="V58" s="226"/>
      <c r="W58" s="368"/>
      <c r="X58" s="226"/>
      <c r="Y58" s="239"/>
      <c r="Z58" s="593" t="s">
        <v>755</v>
      </c>
      <c r="AA58" s="593"/>
      <c r="AB58" s="593"/>
      <c r="AC58" s="593"/>
      <c r="AD58" s="593"/>
      <c r="AE58" s="594"/>
      <c r="AG58" s="22"/>
      <c r="AH58" s="20"/>
      <c r="AI58" s="20"/>
      <c r="AQ58" s="22"/>
      <c r="AR58" s="623"/>
      <c r="AS58" s="623"/>
      <c r="AT58" s="623"/>
      <c r="AU58" s="623"/>
      <c r="AV58" s="623"/>
      <c r="AW58" s="623"/>
      <c r="AX58" s="22"/>
      <c r="AY58" s="260"/>
      <c r="AZ58" s="260"/>
      <c r="BA58" s="364"/>
      <c r="BB58" s="3"/>
      <c r="BC58" s="3"/>
      <c r="BE58" s="364"/>
      <c r="BF58" s="613"/>
      <c r="BG58" s="613"/>
      <c r="BH58" s="613"/>
      <c r="BI58" s="613"/>
      <c r="BJ58" s="613"/>
      <c r="BK58" s="613"/>
    </row>
    <row r="59" spans="1:63" ht="29.1" customHeight="1" x14ac:dyDescent="0.6">
      <c r="A59" s="241" t="s">
        <v>255</v>
      </c>
      <c r="B59" s="243"/>
      <c r="C59" s="243"/>
      <c r="D59" s="243"/>
      <c r="E59" s="367"/>
      <c r="F59" s="368"/>
      <c r="G59" s="226"/>
      <c r="H59" s="628" t="s">
        <v>756</v>
      </c>
      <c r="I59" s="621"/>
      <c r="J59" s="621"/>
      <c r="K59" s="621"/>
      <c r="L59" s="621"/>
      <c r="M59" s="621"/>
      <c r="N59" s="621"/>
      <c r="O59" s="621"/>
      <c r="P59" s="622"/>
      <c r="Q59" s="245"/>
      <c r="R59" s="265"/>
      <c r="S59" s="236" t="s">
        <v>757</v>
      </c>
      <c r="T59" s="249"/>
      <c r="U59" s="226"/>
      <c r="V59" s="226"/>
      <c r="W59" s="368"/>
      <c r="X59" s="234"/>
      <c r="Y59" s="241"/>
      <c r="Z59" s="603" t="s">
        <v>758</v>
      </c>
      <c r="AA59" s="603"/>
      <c r="AB59" s="603"/>
      <c r="AC59" s="603"/>
      <c r="AD59" s="603"/>
      <c r="AE59" s="604"/>
      <c r="AG59" s="22"/>
      <c r="AH59" s="20"/>
      <c r="AI59" s="20"/>
      <c r="AM59" s="371"/>
      <c r="AN59" s="364"/>
      <c r="AO59" s="364"/>
      <c r="AP59" s="364"/>
      <c r="AR59" s="623"/>
      <c r="AS59" s="623"/>
      <c r="AT59" s="623"/>
      <c r="AU59" s="623"/>
      <c r="AV59" s="623"/>
      <c r="AW59" s="623"/>
      <c r="AZ59" s="260"/>
      <c r="BA59" s="22"/>
      <c r="BB59" s="22"/>
      <c r="BC59" s="22"/>
      <c r="BD59" s="391"/>
      <c r="BE59" s="371"/>
      <c r="BF59" s="619"/>
      <c r="BG59" s="619"/>
      <c r="BH59" s="619"/>
      <c r="BI59" s="619"/>
      <c r="BJ59" s="619"/>
      <c r="BK59" s="619"/>
    </row>
    <row r="60" spans="1:63" ht="29.1" customHeight="1" x14ac:dyDescent="0.6">
      <c r="A60" s="620" t="s">
        <v>759</v>
      </c>
      <c r="B60" s="601"/>
      <c r="C60" s="601"/>
      <c r="D60" s="601"/>
      <c r="E60" s="601"/>
      <c r="F60" s="602"/>
      <c r="G60" s="226"/>
      <c r="H60" s="628" t="s">
        <v>760</v>
      </c>
      <c r="I60" s="621"/>
      <c r="J60" s="621"/>
      <c r="K60" s="621"/>
      <c r="L60" s="621"/>
      <c r="M60" s="621"/>
      <c r="N60" s="621"/>
      <c r="O60" s="621"/>
      <c r="P60" s="622"/>
      <c r="Q60" s="245"/>
      <c r="R60" s="241" t="s">
        <v>255</v>
      </c>
      <c r="S60" s="226"/>
      <c r="T60" s="226"/>
      <c r="U60" s="226"/>
      <c r="V60" s="226"/>
      <c r="W60" s="368"/>
      <c r="X60" s="234"/>
      <c r="Y60" s="369"/>
      <c r="Z60" s="367"/>
      <c r="AA60" s="367"/>
      <c r="AB60" s="367"/>
      <c r="AC60" s="367"/>
      <c r="AD60" s="367"/>
      <c r="AE60" s="368"/>
      <c r="AG60" s="22"/>
      <c r="AH60" s="20"/>
      <c r="AI60" s="20"/>
      <c r="AM60" s="364"/>
      <c r="AN60" s="364"/>
      <c r="AO60" s="364"/>
      <c r="AP60" s="364"/>
      <c r="AR60" s="617"/>
      <c r="AS60" s="617"/>
      <c r="AT60" s="617"/>
      <c r="AU60" s="617"/>
      <c r="AV60" s="617"/>
      <c r="AW60" s="617"/>
      <c r="AY60" s="371"/>
      <c r="AZ60" s="22"/>
      <c r="BA60" s="22"/>
      <c r="BB60" s="3"/>
      <c r="BC60" s="3"/>
      <c r="BD60" s="391"/>
      <c r="BE60" s="372"/>
      <c r="BF60" s="372"/>
      <c r="BG60" s="372"/>
      <c r="BH60" s="372"/>
      <c r="BI60" s="372"/>
      <c r="BJ60" s="372"/>
      <c r="BK60" s="372"/>
    </row>
    <row r="61" spans="1:63" ht="29.1" customHeight="1" x14ac:dyDescent="0.5">
      <c r="A61" s="620" t="s">
        <v>761</v>
      </c>
      <c r="B61" s="601"/>
      <c r="C61" s="601"/>
      <c r="D61" s="601"/>
      <c r="E61" s="601"/>
      <c r="F61" s="602"/>
      <c r="G61" s="234"/>
      <c r="H61" s="629" t="s">
        <v>762</v>
      </c>
      <c r="I61" s="624"/>
      <c r="J61" s="624"/>
      <c r="K61" s="624"/>
      <c r="L61" s="624"/>
      <c r="M61" s="624"/>
      <c r="N61" s="367"/>
      <c r="O61" s="367"/>
      <c r="P61" s="368"/>
      <c r="Q61" s="273"/>
      <c r="R61" s="620" t="s">
        <v>763</v>
      </c>
      <c r="S61" s="601"/>
      <c r="T61" s="601"/>
      <c r="U61" s="601"/>
      <c r="V61" s="601"/>
      <c r="W61" s="602"/>
      <c r="X61" s="226"/>
      <c r="Y61" s="235">
        <v>19</v>
      </c>
      <c r="Z61" s="236" t="s">
        <v>764</v>
      </c>
      <c r="AA61" s="392"/>
      <c r="AB61" s="367"/>
      <c r="AC61" s="367"/>
      <c r="AD61" s="367"/>
      <c r="AE61" s="368"/>
      <c r="AG61" s="22"/>
      <c r="AH61" s="20"/>
      <c r="AI61" s="20"/>
      <c r="AJ61" s="3"/>
      <c r="AK61" s="3"/>
      <c r="AM61" s="364"/>
      <c r="AN61" s="364"/>
      <c r="AO61" s="364"/>
      <c r="AP61" s="364"/>
      <c r="AQ61" s="270"/>
      <c r="AR61" s="22"/>
      <c r="AS61" s="364"/>
      <c r="AT61" s="364"/>
      <c r="AU61" s="364"/>
      <c r="AV61" s="364"/>
      <c r="AW61" s="364"/>
      <c r="AX61" s="22"/>
      <c r="AY61" s="505"/>
      <c r="AZ61" s="505"/>
      <c r="BA61" s="505"/>
      <c r="BB61" s="505"/>
      <c r="BC61" s="505"/>
      <c r="BE61" s="260"/>
      <c r="BF61" s="260"/>
      <c r="BG61" s="372"/>
      <c r="BH61" s="372"/>
      <c r="BI61" s="372"/>
      <c r="BJ61" s="372"/>
      <c r="BK61" s="372"/>
    </row>
    <row r="62" spans="1:63" ht="29.1" customHeight="1" x14ac:dyDescent="0.5">
      <c r="A62" s="620" t="s">
        <v>765</v>
      </c>
      <c r="B62" s="601"/>
      <c r="C62" s="601"/>
      <c r="D62" s="601"/>
      <c r="E62" s="601"/>
      <c r="F62" s="602"/>
      <c r="G62" s="226"/>
      <c r="H62" s="240"/>
      <c r="I62" s="243"/>
      <c r="J62" s="243"/>
      <c r="K62" s="243"/>
      <c r="L62" s="243"/>
      <c r="M62" s="243"/>
      <c r="N62" s="367"/>
      <c r="O62" s="367"/>
      <c r="P62" s="368"/>
      <c r="Q62" s="273"/>
      <c r="R62" s="620" t="s">
        <v>766</v>
      </c>
      <c r="S62" s="601"/>
      <c r="T62" s="601"/>
      <c r="U62" s="601"/>
      <c r="V62" s="601"/>
      <c r="W62" s="602"/>
      <c r="X62" s="260"/>
      <c r="Y62" s="592" t="s">
        <v>767</v>
      </c>
      <c r="Z62" s="593"/>
      <c r="AA62" s="593"/>
      <c r="AB62" s="593"/>
      <c r="AC62" s="593"/>
      <c r="AD62" s="593"/>
      <c r="AE62" s="594"/>
      <c r="AG62" s="22"/>
      <c r="AH62" s="20"/>
      <c r="AI62" s="20"/>
      <c r="AJ62" s="3"/>
      <c r="AK62" s="3"/>
      <c r="AM62" s="364"/>
      <c r="AN62" s="364"/>
      <c r="AO62" s="364"/>
      <c r="AP62" s="364"/>
      <c r="AR62" s="260"/>
      <c r="AS62" s="260"/>
      <c r="AT62" s="364"/>
      <c r="AU62" s="364"/>
      <c r="AV62" s="364"/>
      <c r="AW62" s="364"/>
      <c r="AX62" s="22"/>
      <c r="AY62" s="505"/>
      <c r="AZ62" s="505"/>
      <c r="BA62" s="505"/>
      <c r="BB62" s="505"/>
      <c r="BC62" s="505"/>
      <c r="BD62" s="260"/>
      <c r="BE62" s="613"/>
      <c r="BF62" s="613"/>
      <c r="BG62" s="613"/>
      <c r="BH62" s="613"/>
      <c r="BI62" s="613"/>
      <c r="BJ62" s="613"/>
      <c r="BK62" s="613"/>
    </row>
    <row r="63" spans="1:63" ht="29.1" customHeight="1" x14ac:dyDescent="0.5">
      <c r="A63" s="620" t="s">
        <v>768</v>
      </c>
      <c r="B63" s="601"/>
      <c r="C63" s="601"/>
      <c r="D63" s="601"/>
      <c r="E63" s="601"/>
      <c r="F63" s="602"/>
      <c r="G63" s="226"/>
      <c r="H63" s="235">
        <v>16</v>
      </c>
      <c r="I63" s="236" t="s">
        <v>136</v>
      </c>
      <c r="J63" s="390"/>
      <c r="K63" s="390"/>
      <c r="L63" s="243"/>
      <c r="M63" s="243"/>
      <c r="N63" s="367"/>
      <c r="O63" s="367"/>
      <c r="P63" s="368"/>
      <c r="Q63" s="245"/>
      <c r="R63" s="620" t="s">
        <v>769</v>
      </c>
      <c r="S63" s="601"/>
      <c r="T63" s="601"/>
      <c r="U63" s="601"/>
      <c r="V63" s="601"/>
      <c r="W63" s="602"/>
      <c r="X63" s="260"/>
      <c r="Y63" s="592" t="s">
        <v>770</v>
      </c>
      <c r="Z63" s="593"/>
      <c r="AA63" s="593"/>
      <c r="AB63" s="593"/>
      <c r="AC63" s="593"/>
      <c r="AD63" s="593"/>
      <c r="AE63" s="594"/>
      <c r="AG63" s="22"/>
      <c r="AH63" s="20"/>
      <c r="AI63" s="20"/>
      <c r="AJ63" s="3"/>
      <c r="AK63" s="3"/>
      <c r="AM63" s="364"/>
      <c r="AN63" s="364"/>
      <c r="AO63" s="364"/>
      <c r="AP63" s="364"/>
      <c r="AQ63" s="22"/>
      <c r="AR63" s="623"/>
      <c r="AS63" s="623"/>
      <c r="AT63" s="623"/>
      <c r="AU63" s="623"/>
      <c r="AV63" s="623"/>
      <c r="AW63" s="623"/>
      <c r="AY63" s="505"/>
      <c r="AZ63" s="505"/>
      <c r="BA63" s="505"/>
      <c r="BB63" s="505"/>
      <c r="BC63" s="505"/>
      <c r="BD63" s="260"/>
      <c r="BE63" s="613"/>
      <c r="BF63" s="613"/>
      <c r="BG63" s="613"/>
      <c r="BH63" s="613"/>
      <c r="BI63" s="613"/>
      <c r="BJ63" s="613"/>
      <c r="BK63" s="613"/>
    </row>
    <row r="64" spans="1:63" ht="29.1" customHeight="1" x14ac:dyDescent="0.5">
      <c r="A64" s="620" t="s">
        <v>771</v>
      </c>
      <c r="B64" s="601"/>
      <c r="C64" s="601"/>
      <c r="D64" s="601"/>
      <c r="E64" s="601"/>
      <c r="F64" s="602"/>
      <c r="G64" s="257"/>
      <c r="H64" s="628" t="s">
        <v>772</v>
      </c>
      <c r="I64" s="621"/>
      <c r="J64" s="621"/>
      <c r="K64" s="621"/>
      <c r="L64" s="621"/>
      <c r="M64" s="621"/>
      <c r="N64" s="621"/>
      <c r="O64" s="621"/>
      <c r="P64" s="622"/>
      <c r="Q64" s="245"/>
      <c r="R64" s="620" t="s">
        <v>773</v>
      </c>
      <c r="S64" s="601"/>
      <c r="T64" s="601"/>
      <c r="U64" s="601"/>
      <c r="V64" s="601"/>
      <c r="W64" s="602"/>
      <c r="X64" s="226"/>
      <c r="Y64" s="592" t="s">
        <v>774</v>
      </c>
      <c r="Z64" s="593"/>
      <c r="AA64" s="593"/>
      <c r="AB64" s="593"/>
      <c r="AC64" s="593"/>
      <c r="AD64" s="593"/>
      <c r="AE64" s="594"/>
      <c r="AG64" s="22"/>
      <c r="AH64" s="20"/>
      <c r="AI64" s="20"/>
      <c r="AJ64" s="3"/>
      <c r="AK64" s="3"/>
      <c r="AM64" s="364"/>
      <c r="AN64" s="364"/>
      <c r="AO64" s="364"/>
      <c r="AP64" s="364"/>
      <c r="AQ64" s="358"/>
      <c r="AR64" s="623"/>
      <c r="AS64" s="623"/>
      <c r="AT64" s="623"/>
      <c r="AU64" s="623"/>
      <c r="AV64" s="623"/>
      <c r="AW64" s="623"/>
      <c r="AY64" s="505"/>
      <c r="AZ64" s="505"/>
      <c r="BA64" s="505"/>
      <c r="BB64" s="505"/>
      <c r="BC64" s="505"/>
      <c r="BE64" s="613"/>
      <c r="BF64" s="613"/>
      <c r="BG64" s="613"/>
      <c r="BH64" s="613"/>
      <c r="BI64" s="613"/>
      <c r="BJ64" s="613"/>
      <c r="BK64" s="613"/>
    </row>
    <row r="65" spans="1:63" ht="29.1" customHeight="1" x14ac:dyDescent="0.5">
      <c r="A65" s="239" t="s">
        <v>321</v>
      </c>
      <c r="B65" s="243"/>
      <c r="C65" s="243"/>
      <c r="D65" s="243"/>
      <c r="E65" s="226"/>
      <c r="F65" s="238"/>
      <c r="G65" s="234"/>
      <c r="H65" s="628" t="s">
        <v>775</v>
      </c>
      <c r="I65" s="621"/>
      <c r="J65" s="621"/>
      <c r="K65" s="621"/>
      <c r="L65" s="621"/>
      <c r="M65" s="621"/>
      <c r="N65" s="621"/>
      <c r="O65" s="621"/>
      <c r="P65" s="622"/>
      <c r="Q65" s="273"/>
      <c r="R65" s="620" t="s">
        <v>776</v>
      </c>
      <c r="S65" s="601"/>
      <c r="T65" s="601"/>
      <c r="U65" s="601"/>
      <c r="V65" s="601"/>
      <c r="W65" s="602"/>
      <c r="X65" s="260"/>
      <c r="Y65" s="592" t="s">
        <v>777</v>
      </c>
      <c r="Z65" s="593"/>
      <c r="AA65" s="593"/>
      <c r="AB65" s="593"/>
      <c r="AC65" s="593"/>
      <c r="AD65" s="593"/>
      <c r="AE65" s="594"/>
      <c r="AF65" s="22"/>
      <c r="AG65" s="22"/>
      <c r="AH65" s="20"/>
      <c r="AI65" s="20"/>
      <c r="AJ65" s="3"/>
      <c r="AK65" s="3"/>
      <c r="AM65" s="364"/>
      <c r="AN65" s="364"/>
      <c r="AO65" s="364"/>
      <c r="AP65" s="364"/>
      <c r="AQ65" s="270"/>
      <c r="AR65" s="623"/>
      <c r="AS65" s="623"/>
      <c r="AT65" s="623"/>
      <c r="AU65" s="623"/>
      <c r="AV65" s="623"/>
      <c r="AW65" s="623"/>
      <c r="AX65" s="22"/>
      <c r="AY65" s="505"/>
      <c r="AZ65" s="505"/>
      <c r="BA65" s="505"/>
      <c r="BB65" s="505"/>
      <c r="BC65" s="505"/>
      <c r="BD65" s="253"/>
      <c r="BE65" s="613"/>
      <c r="BF65" s="613"/>
      <c r="BG65" s="613"/>
      <c r="BH65" s="613"/>
      <c r="BI65" s="613"/>
      <c r="BJ65" s="613"/>
      <c r="BK65" s="613"/>
    </row>
    <row r="66" spans="1:63" ht="29.1" customHeight="1" x14ac:dyDescent="0.5">
      <c r="A66" s="241" t="s">
        <v>250</v>
      </c>
      <c r="B66" s="243"/>
      <c r="C66" s="243"/>
      <c r="D66" s="243"/>
      <c r="E66" s="367"/>
      <c r="F66" s="368"/>
      <c r="G66" s="226"/>
      <c r="H66" s="628" t="s">
        <v>778</v>
      </c>
      <c r="I66" s="621"/>
      <c r="J66" s="621"/>
      <c r="K66" s="621"/>
      <c r="L66" s="621"/>
      <c r="M66" s="621"/>
      <c r="N66" s="621"/>
      <c r="O66" s="621"/>
      <c r="P66" s="622"/>
      <c r="Q66" s="273"/>
      <c r="R66" s="625" t="s">
        <v>779</v>
      </c>
      <c r="S66" s="626"/>
      <c r="T66" s="626"/>
      <c r="U66" s="626"/>
      <c r="V66" s="626"/>
      <c r="W66" s="368"/>
      <c r="X66" s="260"/>
      <c r="Y66" s="592" t="s">
        <v>780</v>
      </c>
      <c r="Z66" s="593"/>
      <c r="AA66" s="593"/>
      <c r="AB66" s="593"/>
      <c r="AC66" s="593"/>
      <c r="AD66" s="593"/>
      <c r="AE66" s="594"/>
      <c r="AF66" s="22"/>
      <c r="AH66" s="20"/>
      <c r="AI66" s="20"/>
      <c r="AJ66" s="3"/>
      <c r="AK66" s="3"/>
      <c r="AM66" s="371"/>
      <c r="AN66" s="364"/>
      <c r="AO66" s="364"/>
      <c r="AP66" s="364"/>
      <c r="AR66" s="623"/>
      <c r="AS66" s="623"/>
      <c r="AT66" s="623"/>
      <c r="AU66" s="623"/>
      <c r="AV66" s="623"/>
      <c r="AW66" s="623"/>
      <c r="AX66" s="22"/>
      <c r="AY66" s="618"/>
      <c r="AZ66" s="618"/>
      <c r="BA66" s="618"/>
      <c r="BB66" s="618"/>
      <c r="BC66" s="618"/>
      <c r="BD66" s="253"/>
      <c r="BE66" s="613"/>
      <c r="BF66" s="613"/>
      <c r="BG66" s="613"/>
      <c r="BH66" s="613"/>
      <c r="BI66" s="613"/>
      <c r="BJ66" s="613"/>
      <c r="BK66" s="613"/>
    </row>
    <row r="67" spans="1:63" ht="29.1" customHeight="1" x14ac:dyDescent="0.5">
      <c r="A67" s="620" t="s">
        <v>781</v>
      </c>
      <c r="B67" s="601"/>
      <c r="C67" s="601"/>
      <c r="D67" s="601"/>
      <c r="E67" s="601"/>
      <c r="F67" s="602"/>
      <c r="G67" s="257"/>
      <c r="H67" s="628" t="s">
        <v>782</v>
      </c>
      <c r="I67" s="621"/>
      <c r="J67" s="621"/>
      <c r="K67" s="621"/>
      <c r="L67" s="621"/>
      <c r="M67" s="621"/>
      <c r="N67" s="621"/>
      <c r="O67" s="621"/>
      <c r="P67" s="622"/>
      <c r="Q67" s="273"/>
      <c r="R67" s="241" t="s">
        <v>250</v>
      </c>
      <c r="S67" s="367"/>
      <c r="T67" s="367"/>
      <c r="U67" s="367"/>
      <c r="V67" s="367"/>
      <c r="W67" s="277"/>
      <c r="X67" s="231"/>
      <c r="Y67" s="592" t="s">
        <v>783</v>
      </c>
      <c r="Z67" s="593"/>
      <c r="AA67" s="593"/>
      <c r="AB67" s="593"/>
      <c r="AC67" s="593"/>
      <c r="AD67" s="593"/>
      <c r="AE67" s="594"/>
      <c r="AF67" s="22"/>
      <c r="AH67" s="20"/>
      <c r="AI67" s="20"/>
      <c r="AJ67" s="3"/>
      <c r="AK67" s="3"/>
      <c r="AM67" s="364"/>
      <c r="AN67" s="364"/>
      <c r="AO67" s="364"/>
      <c r="AP67" s="364"/>
      <c r="AQ67" s="358"/>
      <c r="AR67" s="617"/>
      <c r="AS67" s="617"/>
      <c r="AT67" s="617"/>
      <c r="AU67" s="617"/>
      <c r="AV67" s="617"/>
      <c r="AW67" s="617"/>
      <c r="AX67" s="22"/>
      <c r="AY67" s="371"/>
      <c r="AZ67" s="372"/>
      <c r="BA67" s="372"/>
      <c r="BB67" s="372"/>
      <c r="BC67" s="372"/>
      <c r="BD67" s="231"/>
      <c r="BE67" s="613"/>
      <c r="BF67" s="613"/>
      <c r="BG67" s="613"/>
      <c r="BH67" s="613"/>
      <c r="BI67" s="613"/>
      <c r="BJ67" s="613"/>
      <c r="BK67" s="613"/>
    </row>
    <row r="68" spans="1:63" ht="29.1" customHeight="1" x14ac:dyDescent="0.5">
      <c r="A68" s="620" t="s">
        <v>784</v>
      </c>
      <c r="B68" s="601"/>
      <c r="C68" s="601"/>
      <c r="D68" s="601"/>
      <c r="E68" s="601"/>
      <c r="F68" s="602"/>
      <c r="G68" s="226"/>
      <c r="H68" s="629" t="s">
        <v>785</v>
      </c>
      <c r="I68" s="624"/>
      <c r="J68" s="624"/>
      <c r="K68" s="624"/>
      <c r="L68" s="624"/>
      <c r="M68" s="624"/>
      <c r="N68" s="367"/>
      <c r="O68" s="367"/>
      <c r="P68" s="368"/>
      <c r="Q68" s="273"/>
      <c r="R68" s="620" t="s">
        <v>786</v>
      </c>
      <c r="S68" s="601"/>
      <c r="T68" s="601"/>
      <c r="U68" s="601"/>
      <c r="V68" s="601"/>
      <c r="W68" s="602"/>
      <c r="X68" s="226"/>
      <c r="Y68" s="592" t="s">
        <v>787</v>
      </c>
      <c r="Z68" s="593"/>
      <c r="AA68" s="593"/>
      <c r="AB68" s="593"/>
      <c r="AC68" s="593"/>
      <c r="AD68" s="593"/>
      <c r="AE68" s="594"/>
      <c r="AF68" s="22"/>
      <c r="AG68" s="3"/>
      <c r="AH68" s="3"/>
      <c r="AI68" s="3"/>
      <c r="AJ68" s="3"/>
      <c r="AK68" s="3"/>
      <c r="AM68" s="364"/>
      <c r="AN68" s="364"/>
      <c r="AO68" s="364"/>
      <c r="AP68" s="364"/>
      <c r="AQ68" s="22"/>
      <c r="AX68" s="22"/>
      <c r="AY68" s="505"/>
      <c r="AZ68" s="505"/>
      <c r="BA68" s="505"/>
      <c r="BB68" s="505"/>
      <c r="BC68" s="505"/>
      <c r="BD68" s="270"/>
      <c r="BE68" s="613"/>
      <c r="BF68" s="613"/>
      <c r="BG68" s="613"/>
      <c r="BH68" s="613"/>
      <c r="BI68" s="613"/>
      <c r="BJ68" s="613"/>
      <c r="BK68" s="613"/>
    </row>
    <row r="69" spans="1:63" ht="29.1" customHeight="1" x14ac:dyDescent="0.45">
      <c r="A69" s="620" t="s">
        <v>788</v>
      </c>
      <c r="B69" s="601"/>
      <c r="C69" s="601"/>
      <c r="D69" s="601"/>
      <c r="E69" s="601"/>
      <c r="F69" s="602"/>
      <c r="G69" s="226"/>
      <c r="H69" s="240"/>
      <c r="I69" s="226"/>
      <c r="J69" s="226"/>
      <c r="K69" s="226"/>
      <c r="L69" s="226"/>
      <c r="M69" s="226"/>
      <c r="N69" s="367"/>
      <c r="O69" s="367"/>
      <c r="P69" s="368"/>
      <c r="Q69" s="245"/>
      <c r="R69" s="620" t="s">
        <v>789</v>
      </c>
      <c r="S69" s="601"/>
      <c r="T69" s="601"/>
      <c r="U69" s="601"/>
      <c r="V69" s="601"/>
      <c r="W69" s="602"/>
      <c r="X69" s="226"/>
      <c r="Y69" s="592" t="s">
        <v>790</v>
      </c>
      <c r="Z69" s="593"/>
      <c r="AA69" s="593"/>
      <c r="AB69" s="593"/>
      <c r="AC69" s="593"/>
      <c r="AD69" s="593"/>
      <c r="AE69" s="594"/>
      <c r="AF69" s="22"/>
      <c r="AG69" s="3"/>
      <c r="AH69" s="3"/>
      <c r="AI69" s="3"/>
      <c r="AJ69" s="278"/>
      <c r="AK69" s="3"/>
      <c r="AM69" s="364"/>
      <c r="AN69" s="364"/>
      <c r="AO69" s="364"/>
      <c r="AP69" s="364"/>
      <c r="AY69" s="505"/>
      <c r="AZ69" s="505"/>
      <c r="BA69" s="505"/>
      <c r="BB69" s="505"/>
      <c r="BC69" s="505"/>
      <c r="BE69" s="613"/>
      <c r="BF69" s="613"/>
      <c r="BG69" s="613"/>
      <c r="BH69" s="613"/>
      <c r="BI69" s="613"/>
      <c r="BJ69" s="613"/>
      <c r="BK69" s="613"/>
    </row>
    <row r="70" spans="1:63" ht="29.1" customHeight="1" x14ac:dyDescent="0.5">
      <c r="A70" s="241" t="s">
        <v>303</v>
      </c>
      <c r="B70" s="243"/>
      <c r="C70" s="243"/>
      <c r="D70" s="243"/>
      <c r="E70" s="367"/>
      <c r="F70" s="368"/>
      <c r="G70" s="257"/>
      <c r="H70" s="251" t="s">
        <v>251</v>
      </c>
      <c r="I70" s="621" t="s">
        <v>791</v>
      </c>
      <c r="J70" s="621"/>
      <c r="K70" s="621"/>
      <c r="L70" s="621"/>
      <c r="M70" s="621"/>
      <c r="N70" s="621"/>
      <c r="O70" s="621"/>
      <c r="P70" s="622"/>
      <c r="Q70" s="245"/>
      <c r="R70" s="620" t="s">
        <v>792</v>
      </c>
      <c r="S70" s="601"/>
      <c r="T70" s="601"/>
      <c r="U70" s="601"/>
      <c r="V70" s="601"/>
      <c r="W70" s="602"/>
      <c r="X70" s="226"/>
      <c r="Y70" s="627" t="s">
        <v>793</v>
      </c>
      <c r="Z70" s="603"/>
      <c r="AA70" s="603"/>
      <c r="AB70" s="603"/>
      <c r="AC70" s="603"/>
      <c r="AD70" s="603"/>
      <c r="AE70" s="604"/>
      <c r="AF70" s="22"/>
      <c r="AG70" s="3"/>
      <c r="AH70" s="3"/>
      <c r="AI70" s="3"/>
      <c r="AJ70" s="3"/>
      <c r="AK70" s="3"/>
      <c r="AM70" s="371"/>
      <c r="AN70" s="364"/>
      <c r="AO70" s="364"/>
      <c r="AP70" s="364"/>
      <c r="AQ70" s="358"/>
      <c r="AR70" s="363"/>
      <c r="AS70" s="623"/>
      <c r="AT70" s="623"/>
      <c r="AU70" s="623"/>
      <c r="AV70" s="623"/>
      <c r="AW70" s="623"/>
      <c r="AY70" s="505"/>
      <c r="AZ70" s="505"/>
      <c r="BA70" s="505"/>
      <c r="BB70" s="505"/>
      <c r="BC70" s="505"/>
      <c r="BD70" s="270"/>
      <c r="BE70" s="619"/>
      <c r="BF70" s="619"/>
      <c r="BG70" s="619"/>
      <c r="BH70" s="619"/>
      <c r="BI70" s="619"/>
      <c r="BJ70" s="619"/>
      <c r="BK70" s="619"/>
    </row>
    <row r="71" spans="1:63" ht="29.1" customHeight="1" x14ac:dyDescent="0.5">
      <c r="A71" s="620" t="s">
        <v>794</v>
      </c>
      <c r="B71" s="601"/>
      <c r="C71" s="601"/>
      <c r="D71" s="601"/>
      <c r="E71" s="601"/>
      <c r="F71" s="602"/>
      <c r="G71" s="226"/>
      <c r="H71" s="264"/>
      <c r="I71" s="621" t="s">
        <v>795</v>
      </c>
      <c r="J71" s="621"/>
      <c r="K71" s="621"/>
      <c r="L71" s="621"/>
      <c r="M71" s="621"/>
      <c r="N71" s="621"/>
      <c r="O71" s="621"/>
      <c r="P71" s="622"/>
      <c r="Q71" s="273"/>
      <c r="R71" s="620" t="s">
        <v>796</v>
      </c>
      <c r="S71" s="601"/>
      <c r="T71" s="601"/>
      <c r="U71" s="601"/>
      <c r="V71" s="601"/>
      <c r="W71" s="602"/>
      <c r="X71" s="226"/>
      <c r="Y71" s="239"/>
      <c r="Z71" s="243"/>
      <c r="AA71" s="243"/>
      <c r="AB71" s="243"/>
      <c r="AC71" s="243"/>
      <c r="AD71" s="243"/>
      <c r="AE71" s="246"/>
      <c r="AF71" s="22"/>
      <c r="AG71" s="3"/>
      <c r="AH71" s="3"/>
      <c r="AI71" s="3"/>
      <c r="AJ71" s="3"/>
      <c r="AK71" s="3"/>
      <c r="AM71" s="364"/>
      <c r="AN71" s="364"/>
      <c r="AO71" s="364"/>
      <c r="AP71" s="364"/>
      <c r="AQ71" s="22"/>
      <c r="AR71" s="389"/>
      <c r="AS71" s="623"/>
      <c r="AT71" s="623"/>
      <c r="AU71" s="623"/>
      <c r="AV71" s="623"/>
      <c r="AW71" s="623"/>
      <c r="AX71" s="22"/>
      <c r="AY71" s="505"/>
      <c r="AZ71" s="505"/>
      <c r="BA71" s="505"/>
      <c r="BB71" s="505"/>
      <c r="BC71" s="505"/>
      <c r="BD71" s="370"/>
      <c r="BE71" s="364"/>
      <c r="BF71" s="364"/>
      <c r="BG71" s="364"/>
      <c r="BH71" s="364"/>
      <c r="BI71" s="364"/>
      <c r="BJ71" s="364"/>
      <c r="BK71" s="364"/>
    </row>
    <row r="72" spans="1:63" ht="29.1" customHeight="1" x14ac:dyDescent="0.5">
      <c r="A72" s="620" t="s">
        <v>797</v>
      </c>
      <c r="B72" s="601"/>
      <c r="C72" s="601"/>
      <c r="D72" s="601"/>
      <c r="E72" s="601"/>
      <c r="F72" s="602"/>
      <c r="G72" s="257"/>
      <c r="H72" s="264"/>
      <c r="I72" s="621" t="s">
        <v>798</v>
      </c>
      <c r="J72" s="621"/>
      <c r="K72" s="621"/>
      <c r="L72" s="621"/>
      <c r="M72" s="621"/>
      <c r="N72" s="621"/>
      <c r="O72" s="621"/>
      <c r="P72" s="622"/>
      <c r="Q72" s="273"/>
      <c r="R72" s="620" t="s">
        <v>799</v>
      </c>
      <c r="S72" s="601"/>
      <c r="T72" s="601"/>
      <c r="U72" s="601"/>
      <c r="V72" s="601"/>
      <c r="W72" s="602"/>
      <c r="X72" s="226"/>
      <c r="Y72" s="235">
        <v>20</v>
      </c>
      <c r="Z72" s="236" t="s">
        <v>800</v>
      </c>
      <c r="AA72" s="249"/>
      <c r="AB72" s="243"/>
      <c r="AC72" s="243"/>
      <c r="AD72" s="243"/>
      <c r="AE72" s="246"/>
      <c r="AF72" s="22"/>
      <c r="AG72" s="3"/>
      <c r="AH72" s="3"/>
      <c r="AI72" s="3"/>
      <c r="AJ72" s="3"/>
      <c r="AK72" s="3"/>
      <c r="AM72" s="364"/>
      <c r="AN72" s="364"/>
      <c r="AO72" s="364"/>
      <c r="AP72" s="364"/>
      <c r="AQ72" s="358"/>
      <c r="AR72" s="389"/>
      <c r="AS72" s="623"/>
      <c r="AT72" s="623"/>
      <c r="AU72" s="623"/>
      <c r="AV72" s="623"/>
      <c r="AW72" s="623"/>
      <c r="AX72" s="22"/>
      <c r="AY72" s="505"/>
      <c r="AZ72" s="505"/>
      <c r="BA72" s="505"/>
      <c r="BB72" s="505"/>
      <c r="BC72" s="505"/>
      <c r="BE72" s="260"/>
      <c r="BF72" s="260"/>
      <c r="BG72" s="364"/>
      <c r="BH72" s="364"/>
      <c r="BI72" s="364"/>
      <c r="BJ72" s="364"/>
      <c r="BK72" s="364"/>
    </row>
    <row r="73" spans="1:63" ht="29.1" customHeight="1" x14ac:dyDescent="0.5">
      <c r="A73" s="620" t="s">
        <v>801</v>
      </c>
      <c r="B73" s="601"/>
      <c r="C73" s="601"/>
      <c r="D73" s="601"/>
      <c r="E73" s="601"/>
      <c r="F73" s="602"/>
      <c r="G73" s="226"/>
      <c r="H73" s="264"/>
      <c r="I73" s="621" t="s">
        <v>802</v>
      </c>
      <c r="J73" s="621"/>
      <c r="K73" s="621"/>
      <c r="L73" s="621"/>
      <c r="M73" s="621"/>
      <c r="N73" s="621"/>
      <c r="O73" s="621"/>
      <c r="P73" s="622"/>
      <c r="Q73" s="273"/>
      <c r="R73" s="620" t="s">
        <v>803</v>
      </c>
      <c r="S73" s="601"/>
      <c r="T73" s="601"/>
      <c r="U73" s="601"/>
      <c r="V73" s="601"/>
      <c r="W73" s="602"/>
      <c r="X73" s="226"/>
      <c r="Y73" s="241" t="s">
        <v>255</v>
      </c>
      <c r="Z73" s="243"/>
      <c r="AA73" s="226"/>
      <c r="AB73" s="243"/>
      <c r="AC73" s="243"/>
      <c r="AD73" s="243"/>
      <c r="AE73" s="238"/>
      <c r="AF73" s="22"/>
      <c r="AG73" s="3"/>
      <c r="AH73" s="3"/>
      <c r="AI73" s="3"/>
      <c r="AJ73" s="3"/>
      <c r="AK73" s="3"/>
      <c r="AM73" s="364"/>
      <c r="AN73" s="364"/>
      <c r="AO73" s="364"/>
      <c r="AP73" s="364"/>
      <c r="AQ73" s="22"/>
      <c r="AR73" s="389"/>
      <c r="AS73" s="623"/>
      <c r="AT73" s="623"/>
      <c r="AU73" s="623"/>
      <c r="AV73" s="623"/>
      <c r="AW73" s="623"/>
      <c r="AX73" s="22"/>
      <c r="AY73" s="505"/>
      <c r="AZ73" s="505"/>
      <c r="BA73" s="505"/>
      <c r="BB73" s="505"/>
      <c r="BC73" s="505"/>
      <c r="BD73" s="270"/>
      <c r="BE73" s="371"/>
      <c r="BF73" s="364"/>
      <c r="BH73" s="393"/>
      <c r="BI73" s="393"/>
      <c r="BJ73" s="393"/>
    </row>
    <row r="74" spans="1:63" ht="29.1" customHeight="1" x14ac:dyDescent="0.45">
      <c r="A74" s="620" t="s">
        <v>804</v>
      </c>
      <c r="B74" s="601"/>
      <c r="C74" s="601"/>
      <c r="D74" s="601"/>
      <c r="E74" s="601"/>
      <c r="F74" s="602"/>
      <c r="G74" s="226"/>
      <c r="H74" s="251"/>
      <c r="I74" s="621" t="s">
        <v>805</v>
      </c>
      <c r="J74" s="621"/>
      <c r="K74" s="621"/>
      <c r="L74" s="621"/>
      <c r="M74" s="621"/>
      <c r="N74" s="621"/>
      <c r="O74" s="621"/>
      <c r="P74" s="622"/>
      <c r="Q74" s="245"/>
      <c r="R74" s="620" t="s">
        <v>806</v>
      </c>
      <c r="S74" s="601"/>
      <c r="T74" s="601"/>
      <c r="U74" s="601"/>
      <c r="V74" s="601"/>
      <c r="W74" s="602"/>
      <c r="X74" s="226"/>
      <c r="Y74" s="592" t="s">
        <v>807</v>
      </c>
      <c r="Z74" s="593"/>
      <c r="AA74" s="593"/>
      <c r="AB74" s="593"/>
      <c r="AC74" s="593"/>
      <c r="AD74" s="593"/>
      <c r="AE74" s="594"/>
      <c r="AF74" s="22"/>
      <c r="AM74" s="364"/>
      <c r="AN74" s="364"/>
      <c r="AO74" s="364"/>
      <c r="AP74" s="364"/>
      <c r="AR74" s="363"/>
      <c r="AS74" s="623"/>
      <c r="AT74" s="623"/>
      <c r="AU74" s="623"/>
      <c r="AV74" s="623"/>
      <c r="AW74" s="623"/>
      <c r="AY74" s="505"/>
      <c r="AZ74" s="505"/>
      <c r="BA74" s="505"/>
      <c r="BB74" s="505"/>
      <c r="BC74" s="505"/>
      <c r="BD74" s="370"/>
      <c r="BE74" s="613"/>
      <c r="BF74" s="613"/>
      <c r="BG74" s="613"/>
      <c r="BH74" s="613"/>
      <c r="BI74" s="613"/>
      <c r="BJ74" s="613"/>
      <c r="BK74" s="613"/>
    </row>
    <row r="75" spans="1:63" ht="29.1" customHeight="1" x14ac:dyDescent="0.45">
      <c r="A75" s="239" t="s">
        <v>808</v>
      </c>
      <c r="B75" s="243"/>
      <c r="C75" s="243"/>
      <c r="D75" s="243"/>
      <c r="E75" s="367"/>
      <c r="F75" s="368"/>
      <c r="G75" s="226"/>
      <c r="H75" s="264"/>
      <c r="I75" s="624" t="s">
        <v>809</v>
      </c>
      <c r="J75" s="624"/>
      <c r="K75" s="624"/>
      <c r="L75" s="624"/>
      <c r="M75" s="624"/>
      <c r="N75" s="367"/>
      <c r="O75" s="367"/>
      <c r="P75" s="368"/>
      <c r="Q75" s="245"/>
      <c r="R75" s="625" t="s">
        <v>810</v>
      </c>
      <c r="S75" s="626"/>
      <c r="T75" s="626"/>
      <c r="U75" s="626"/>
      <c r="V75" s="626"/>
      <c r="W75" s="368"/>
      <c r="X75" s="226"/>
      <c r="Y75" s="592" t="s">
        <v>811</v>
      </c>
      <c r="Z75" s="593"/>
      <c r="AA75" s="593"/>
      <c r="AB75" s="593"/>
      <c r="AC75" s="593"/>
      <c r="AD75" s="593"/>
      <c r="AE75" s="594"/>
      <c r="AG75" s="3"/>
      <c r="AH75" s="3"/>
      <c r="AI75" s="3"/>
      <c r="AJ75" s="3"/>
      <c r="AM75" s="364"/>
      <c r="AN75" s="364"/>
      <c r="AO75" s="364"/>
      <c r="AP75" s="364"/>
      <c r="AR75" s="389"/>
      <c r="AS75" s="617"/>
      <c r="AT75" s="617"/>
      <c r="AU75" s="617"/>
      <c r="AV75" s="617"/>
      <c r="AW75" s="617"/>
      <c r="AY75" s="618"/>
      <c r="AZ75" s="618"/>
      <c r="BA75" s="618"/>
      <c r="BB75" s="618"/>
      <c r="BC75" s="618"/>
      <c r="BE75" s="613"/>
      <c r="BF75" s="613"/>
      <c r="BG75" s="613"/>
      <c r="BH75" s="613"/>
      <c r="BI75" s="613"/>
      <c r="BJ75" s="613"/>
      <c r="BK75" s="613"/>
    </row>
    <row r="76" spans="1:63" ht="29.1" customHeight="1" x14ac:dyDescent="0.5">
      <c r="A76" s="240"/>
      <c r="B76" s="226"/>
      <c r="C76" s="226"/>
      <c r="D76" s="226"/>
      <c r="E76" s="226"/>
      <c r="F76" s="238"/>
      <c r="G76" s="245"/>
      <c r="H76" s="264"/>
      <c r="I76" s="621"/>
      <c r="J76" s="621"/>
      <c r="K76" s="621"/>
      <c r="L76" s="621"/>
      <c r="M76" s="621"/>
      <c r="N76" s="367"/>
      <c r="O76" s="367"/>
      <c r="P76" s="368"/>
      <c r="Q76" s="273"/>
      <c r="R76" s="240"/>
      <c r="S76" s="226"/>
      <c r="T76" s="226"/>
      <c r="U76" s="226"/>
      <c r="V76" s="226"/>
      <c r="W76" s="368"/>
      <c r="X76" s="226"/>
      <c r="Y76" s="592" t="s">
        <v>812</v>
      </c>
      <c r="Z76" s="593"/>
      <c r="AA76" s="593"/>
      <c r="AB76" s="593"/>
      <c r="AC76" s="593"/>
      <c r="AD76" s="593"/>
      <c r="AE76" s="594"/>
      <c r="AF76" s="3"/>
      <c r="AG76" s="3"/>
      <c r="AH76" s="3"/>
      <c r="AI76" s="3"/>
      <c r="AJ76" s="3"/>
      <c r="AQ76" s="389"/>
      <c r="AR76" s="389"/>
      <c r="AS76" s="623"/>
      <c r="AT76" s="623"/>
      <c r="AU76" s="623"/>
      <c r="AV76" s="623"/>
      <c r="AW76" s="623"/>
      <c r="AX76" s="22"/>
      <c r="AY76" s="22"/>
      <c r="AZ76" s="22"/>
      <c r="BA76" s="22"/>
      <c r="BE76" s="613"/>
      <c r="BF76" s="613"/>
      <c r="BG76" s="613"/>
      <c r="BH76" s="613"/>
      <c r="BI76" s="613"/>
      <c r="BJ76" s="613"/>
      <c r="BK76" s="613"/>
    </row>
    <row r="77" spans="1:63" ht="29.1" customHeight="1" x14ac:dyDescent="0.5">
      <c r="A77" s="248">
        <v>13</v>
      </c>
      <c r="B77" s="253" t="s">
        <v>128</v>
      </c>
      <c r="C77" s="390"/>
      <c r="D77" s="243"/>
      <c r="E77" s="226"/>
      <c r="F77" s="238"/>
      <c r="G77" s="226"/>
      <c r="H77" s="251" t="s">
        <v>285</v>
      </c>
      <c r="I77" s="621" t="s">
        <v>813</v>
      </c>
      <c r="J77" s="621"/>
      <c r="K77" s="621"/>
      <c r="L77" s="621"/>
      <c r="M77" s="621"/>
      <c r="N77" s="621"/>
      <c r="O77" s="621"/>
      <c r="P77" s="622"/>
      <c r="Q77" s="273"/>
      <c r="R77" s="235">
        <v>19</v>
      </c>
      <c r="S77" s="236" t="s">
        <v>814</v>
      </c>
      <c r="T77" s="249"/>
      <c r="U77" s="226"/>
      <c r="V77" s="226"/>
      <c r="W77" s="368"/>
      <c r="X77" s="226"/>
      <c r="Y77" s="592" t="s">
        <v>815</v>
      </c>
      <c r="Z77" s="593"/>
      <c r="AA77" s="593"/>
      <c r="AB77" s="593"/>
      <c r="AC77" s="593"/>
      <c r="AD77" s="593"/>
      <c r="AE77" s="594"/>
      <c r="AF77" s="3"/>
      <c r="AG77" s="3"/>
      <c r="AH77" s="3"/>
      <c r="AI77" s="3"/>
      <c r="AJ77" s="3"/>
      <c r="AM77" s="260"/>
      <c r="AN77" s="260"/>
      <c r="AO77" s="364"/>
      <c r="AP77" s="364"/>
      <c r="AR77" s="363"/>
      <c r="AS77" s="623"/>
      <c r="AT77" s="623"/>
      <c r="AU77" s="623"/>
      <c r="AV77" s="623"/>
      <c r="AW77" s="623"/>
      <c r="AX77" s="22"/>
      <c r="AY77" s="260"/>
      <c r="AZ77" s="260"/>
      <c r="BA77" s="22"/>
      <c r="BB77" s="3"/>
      <c r="BC77" s="3"/>
      <c r="BD77" s="22"/>
      <c r="BE77" s="613"/>
      <c r="BF77" s="613"/>
      <c r="BG77" s="613"/>
      <c r="BH77" s="613"/>
      <c r="BI77" s="613"/>
      <c r="BJ77" s="613"/>
      <c r="BK77" s="613"/>
    </row>
    <row r="78" spans="1:63" ht="29.1" customHeight="1" x14ac:dyDescent="0.45">
      <c r="A78" s="620" t="s">
        <v>816</v>
      </c>
      <c r="B78" s="601"/>
      <c r="C78" s="601"/>
      <c r="D78" s="601"/>
      <c r="E78" s="601"/>
      <c r="F78" s="602"/>
      <c r="G78" s="226"/>
      <c r="H78" s="240"/>
      <c r="I78" s="621" t="s">
        <v>817</v>
      </c>
      <c r="J78" s="621"/>
      <c r="K78" s="621"/>
      <c r="L78" s="621"/>
      <c r="M78" s="621"/>
      <c r="N78" s="621"/>
      <c r="O78" s="621"/>
      <c r="P78" s="622"/>
      <c r="Q78" s="245"/>
      <c r="R78" s="241" t="s">
        <v>255</v>
      </c>
      <c r="S78" s="367"/>
      <c r="T78" s="367"/>
      <c r="U78" s="367"/>
      <c r="V78" s="367"/>
      <c r="W78" s="368"/>
      <c r="X78" s="226"/>
      <c r="Y78" s="592" t="s">
        <v>818</v>
      </c>
      <c r="Z78" s="593"/>
      <c r="AA78" s="593"/>
      <c r="AB78" s="593"/>
      <c r="AC78" s="593"/>
      <c r="AD78" s="593"/>
      <c r="AE78" s="594"/>
      <c r="AF78" s="3"/>
      <c r="AG78" s="3"/>
      <c r="AH78" s="3"/>
      <c r="AI78" s="3"/>
      <c r="AJ78" s="3"/>
      <c r="AM78" s="364"/>
      <c r="AN78" s="364"/>
      <c r="AO78" s="364"/>
      <c r="AP78" s="364"/>
      <c r="AQ78" s="22"/>
      <c r="AR78" s="22"/>
      <c r="AS78" s="623"/>
      <c r="AT78" s="623"/>
      <c r="AU78" s="623"/>
      <c r="AV78" s="623"/>
      <c r="AW78" s="623"/>
      <c r="AY78" s="371"/>
      <c r="AZ78" s="372"/>
      <c r="BA78" s="372"/>
      <c r="BB78" s="372"/>
      <c r="BC78" s="372"/>
      <c r="BD78" s="22"/>
      <c r="BE78" s="613"/>
      <c r="BF78" s="613"/>
      <c r="BG78" s="613"/>
      <c r="BH78" s="613"/>
      <c r="BI78" s="613"/>
      <c r="BJ78" s="613"/>
      <c r="BK78" s="613"/>
    </row>
    <row r="79" spans="1:63" ht="29.1" customHeight="1" x14ac:dyDescent="0.5">
      <c r="A79" s="620" t="s">
        <v>819</v>
      </c>
      <c r="B79" s="601"/>
      <c r="C79" s="601"/>
      <c r="D79" s="601"/>
      <c r="E79" s="601"/>
      <c r="F79" s="602"/>
      <c r="G79" s="257"/>
      <c r="H79" s="240"/>
      <c r="I79" s="621" t="s">
        <v>820</v>
      </c>
      <c r="J79" s="621"/>
      <c r="K79" s="621"/>
      <c r="L79" s="621"/>
      <c r="M79" s="621"/>
      <c r="N79" s="621"/>
      <c r="O79" s="621"/>
      <c r="P79" s="622"/>
      <c r="Q79" s="245"/>
      <c r="R79" s="251" t="s">
        <v>251</v>
      </c>
      <c r="S79" s="601" t="s">
        <v>821</v>
      </c>
      <c r="T79" s="601"/>
      <c r="U79" s="601"/>
      <c r="V79" s="601"/>
      <c r="W79" s="602"/>
      <c r="X79" s="226"/>
      <c r="Y79" s="592" t="s">
        <v>822</v>
      </c>
      <c r="Z79" s="593"/>
      <c r="AA79" s="593"/>
      <c r="AB79" s="593"/>
      <c r="AC79" s="593"/>
      <c r="AD79" s="593"/>
      <c r="AE79" s="594"/>
      <c r="AF79" s="3"/>
      <c r="AG79" s="3"/>
      <c r="AH79" s="3"/>
      <c r="AI79" s="3"/>
      <c r="AJ79" s="3"/>
      <c r="AM79" s="364"/>
      <c r="AN79" s="364"/>
      <c r="AO79" s="364"/>
      <c r="AP79" s="364"/>
      <c r="AQ79" s="358"/>
      <c r="AR79" s="22"/>
      <c r="AS79" s="623"/>
      <c r="AT79" s="623"/>
      <c r="AU79" s="623"/>
      <c r="AV79" s="623"/>
      <c r="AW79" s="623"/>
      <c r="AY79" s="363"/>
      <c r="AZ79" s="505"/>
      <c r="BA79" s="505"/>
      <c r="BB79" s="505"/>
      <c r="BC79" s="505"/>
      <c r="BD79" s="22"/>
      <c r="BE79" s="613"/>
      <c r="BF79" s="613"/>
      <c r="BG79" s="613"/>
      <c r="BH79" s="613"/>
      <c r="BI79" s="613"/>
      <c r="BJ79" s="613"/>
      <c r="BK79" s="613"/>
    </row>
    <row r="80" spans="1:63" ht="29.1" customHeight="1" x14ac:dyDescent="0.5">
      <c r="A80" s="620" t="s">
        <v>823</v>
      </c>
      <c r="B80" s="601"/>
      <c r="C80" s="601"/>
      <c r="D80" s="601"/>
      <c r="E80" s="601"/>
      <c r="F80" s="602"/>
      <c r="G80" s="257"/>
      <c r="H80" s="240"/>
      <c r="I80" s="621" t="s">
        <v>824</v>
      </c>
      <c r="J80" s="621"/>
      <c r="K80" s="621"/>
      <c r="L80" s="621"/>
      <c r="M80" s="621"/>
      <c r="N80" s="621"/>
      <c r="O80" s="621"/>
      <c r="P80" s="622"/>
      <c r="Q80" s="245"/>
      <c r="R80" s="240"/>
      <c r="S80" s="601" t="s">
        <v>825</v>
      </c>
      <c r="T80" s="601"/>
      <c r="U80" s="601"/>
      <c r="V80" s="601"/>
      <c r="W80" s="602"/>
      <c r="X80" s="226"/>
      <c r="Y80" s="592" t="s">
        <v>826</v>
      </c>
      <c r="Z80" s="593"/>
      <c r="AA80" s="593"/>
      <c r="AB80" s="593"/>
      <c r="AC80" s="593"/>
      <c r="AD80" s="593"/>
      <c r="AE80" s="594"/>
      <c r="AF80" s="3"/>
      <c r="AG80" s="3"/>
      <c r="AH80" s="3"/>
      <c r="AI80" s="3"/>
      <c r="AJ80" s="3"/>
      <c r="AM80" s="363"/>
      <c r="AN80" s="363"/>
      <c r="AO80" s="363"/>
      <c r="AP80" s="363"/>
      <c r="AQ80" s="358"/>
      <c r="AR80" s="22"/>
      <c r="AS80" s="623"/>
      <c r="AT80" s="623"/>
      <c r="AU80" s="623"/>
      <c r="AV80" s="623"/>
      <c r="AW80" s="623"/>
      <c r="AX80" s="22"/>
      <c r="AY80" s="22"/>
      <c r="AZ80" s="505"/>
      <c r="BA80" s="505"/>
      <c r="BB80" s="505"/>
      <c r="BC80" s="505"/>
      <c r="BD80" s="22"/>
      <c r="BE80" s="613"/>
      <c r="BF80" s="613"/>
      <c r="BG80" s="613"/>
      <c r="BH80" s="613"/>
      <c r="BI80" s="613"/>
      <c r="BJ80" s="613"/>
      <c r="BK80" s="613"/>
    </row>
    <row r="81" spans="1:63" ht="29.1" customHeight="1" x14ac:dyDescent="0.5">
      <c r="A81" s="620" t="s">
        <v>827</v>
      </c>
      <c r="B81" s="601"/>
      <c r="C81" s="601"/>
      <c r="D81" s="601"/>
      <c r="E81" s="601"/>
      <c r="F81" s="602"/>
      <c r="G81" s="257"/>
      <c r="H81" s="240"/>
      <c r="I81" s="621" t="s">
        <v>828</v>
      </c>
      <c r="J81" s="621"/>
      <c r="K81" s="621"/>
      <c r="L81" s="621"/>
      <c r="M81" s="621"/>
      <c r="N81" s="621"/>
      <c r="O81" s="621"/>
      <c r="P81" s="622"/>
      <c r="Q81" s="273"/>
      <c r="R81" s="366"/>
      <c r="S81" s="601" t="s">
        <v>829</v>
      </c>
      <c r="T81" s="601"/>
      <c r="U81" s="601"/>
      <c r="V81" s="601"/>
      <c r="W81" s="602"/>
      <c r="X81" s="226"/>
      <c r="Y81" s="592" t="s">
        <v>830</v>
      </c>
      <c r="Z81" s="593"/>
      <c r="AA81" s="593"/>
      <c r="AB81" s="593"/>
      <c r="AC81" s="593"/>
      <c r="AD81" s="593"/>
      <c r="AE81" s="594"/>
      <c r="AF81" s="3"/>
      <c r="AG81" s="3"/>
      <c r="AH81" s="3"/>
      <c r="AI81" s="3"/>
      <c r="AJ81" s="3"/>
      <c r="AM81" s="364"/>
      <c r="AN81" s="364"/>
      <c r="AO81" s="364"/>
      <c r="AP81" s="364"/>
      <c r="AQ81" s="22"/>
      <c r="AR81" s="22"/>
      <c r="AS81" s="623"/>
      <c r="AT81" s="623"/>
      <c r="AU81" s="623"/>
      <c r="AV81" s="623"/>
      <c r="AW81" s="623"/>
      <c r="AX81" s="22"/>
      <c r="AY81" s="260"/>
      <c r="AZ81" s="505"/>
      <c r="BA81" s="505"/>
      <c r="BB81" s="505"/>
      <c r="BC81" s="505"/>
      <c r="BD81" s="22"/>
      <c r="BE81" s="613"/>
      <c r="BF81" s="613"/>
      <c r="BG81" s="613"/>
      <c r="BH81" s="613"/>
      <c r="BI81" s="613"/>
      <c r="BJ81" s="613"/>
      <c r="BK81" s="613"/>
    </row>
    <row r="82" spans="1:63" ht="29.1" customHeight="1" x14ac:dyDescent="0.5">
      <c r="A82" s="282" t="s">
        <v>831</v>
      </c>
      <c r="B82" s="283"/>
      <c r="C82" s="283"/>
      <c r="D82" s="283"/>
      <c r="E82" s="394"/>
      <c r="F82" s="395"/>
      <c r="G82" s="226"/>
      <c r="H82" s="279"/>
      <c r="I82" s="614" t="s">
        <v>832</v>
      </c>
      <c r="J82" s="614"/>
      <c r="K82" s="614"/>
      <c r="L82" s="614"/>
      <c r="M82" s="614"/>
      <c r="N82" s="394"/>
      <c r="O82" s="394"/>
      <c r="P82" s="395"/>
      <c r="Q82" s="273"/>
      <c r="R82" s="396"/>
      <c r="S82" s="615" t="s">
        <v>833</v>
      </c>
      <c r="T82" s="615"/>
      <c r="U82" s="615"/>
      <c r="V82" s="615"/>
      <c r="W82" s="616"/>
      <c r="X82" s="226"/>
      <c r="Y82" s="600" t="s">
        <v>834</v>
      </c>
      <c r="Z82" s="598"/>
      <c r="AA82" s="598"/>
      <c r="AB82" s="598"/>
      <c r="AC82" s="598"/>
      <c r="AD82" s="598"/>
      <c r="AE82" s="599"/>
      <c r="AF82" s="3"/>
      <c r="AG82" s="3"/>
      <c r="AH82" s="3"/>
      <c r="AI82" s="3"/>
      <c r="AJ82" s="3"/>
      <c r="AM82" s="364"/>
      <c r="AN82" s="364"/>
      <c r="AO82" s="364"/>
      <c r="AP82" s="364"/>
      <c r="AQ82" s="358"/>
      <c r="AR82" s="22"/>
      <c r="AS82" s="617"/>
      <c r="AT82" s="617"/>
      <c r="AU82" s="617"/>
      <c r="AV82" s="617"/>
      <c r="AW82" s="617"/>
      <c r="AX82" s="22"/>
      <c r="AY82" s="372"/>
      <c r="AZ82" s="618"/>
      <c r="BA82" s="618"/>
      <c r="BB82" s="618"/>
      <c r="BC82" s="618"/>
      <c r="BD82" s="22"/>
      <c r="BE82" s="619"/>
      <c r="BF82" s="619"/>
      <c r="BG82" s="619"/>
      <c r="BH82" s="619"/>
      <c r="BI82" s="619"/>
      <c r="BJ82" s="619"/>
      <c r="BK82" s="619"/>
    </row>
    <row r="83" spans="1:63" ht="29.1" customHeight="1" x14ac:dyDescent="0.4">
      <c r="AO83" s="364"/>
      <c r="AP83" s="397"/>
      <c r="AQ83" s="22"/>
      <c r="AR83" s="22"/>
      <c r="AS83" s="22"/>
      <c r="AT83" s="22"/>
      <c r="AU83" s="358"/>
      <c r="AV83" s="387"/>
      <c r="BD83" s="22"/>
      <c r="BE83" s="22"/>
      <c r="BF83" s="22"/>
      <c r="BG83" s="22"/>
      <c r="BH83" s="22"/>
      <c r="BI83" s="22"/>
      <c r="BJ83" s="22"/>
    </row>
    <row r="84" spans="1:63" ht="33.950000000000003" customHeight="1" x14ac:dyDescent="0.45">
      <c r="A84" s="535" t="s">
        <v>227</v>
      </c>
      <c r="B84" s="536"/>
      <c r="C84" s="537"/>
      <c r="D84" s="114"/>
      <c r="E84" s="115"/>
      <c r="F84" s="115"/>
      <c r="G84" s="115"/>
      <c r="H84" s="115"/>
      <c r="I84" s="115"/>
      <c r="J84" s="117" t="s">
        <v>44</v>
      </c>
      <c r="K84" s="284"/>
      <c r="L84" s="117" t="s">
        <v>52</v>
      </c>
      <c r="M84" s="118"/>
      <c r="N84" s="115"/>
      <c r="O84" s="119"/>
      <c r="P84" s="119"/>
      <c r="Q84" s="119"/>
      <c r="R84" s="120"/>
      <c r="S84" s="117" t="s">
        <v>228</v>
      </c>
      <c r="T84" s="115"/>
      <c r="U84" s="121"/>
      <c r="V84" s="122" t="s">
        <v>229</v>
      </c>
      <c r="W84" s="285"/>
      <c r="X84" s="115"/>
      <c r="Y84" s="115"/>
      <c r="Z84" s="115"/>
      <c r="AA84" s="115"/>
      <c r="AB84" s="117" t="s">
        <v>230</v>
      </c>
      <c r="AC84" s="286" t="s">
        <v>231</v>
      </c>
      <c r="AD84" s="124" t="s">
        <v>544</v>
      </c>
      <c r="AE84" s="125">
        <v>1</v>
      </c>
      <c r="AO84" s="22"/>
      <c r="AP84" s="398"/>
      <c r="AQ84" s="399"/>
      <c r="AR84" s="399"/>
      <c r="AS84" s="399"/>
      <c r="AT84" s="399"/>
      <c r="AU84" s="358"/>
      <c r="AV84" s="387"/>
      <c r="BD84" s="22"/>
      <c r="BE84" s="22"/>
      <c r="BF84" s="22"/>
      <c r="BG84" s="22"/>
      <c r="BH84" s="22"/>
      <c r="BI84" s="22"/>
      <c r="BJ84" s="22"/>
    </row>
    <row r="85" spans="1:63" ht="33.950000000000003" customHeight="1" x14ac:dyDescent="0.6">
      <c r="A85" s="538" t="s">
        <v>233</v>
      </c>
      <c r="B85" s="539"/>
      <c r="C85" s="540"/>
      <c r="D85" s="75"/>
      <c r="J85" s="76"/>
      <c r="K85" s="287"/>
      <c r="L85" s="76"/>
      <c r="M85" s="226"/>
      <c r="O85" s="288"/>
      <c r="P85" s="288"/>
      <c r="Q85" s="288"/>
      <c r="R85" s="80"/>
      <c r="S85" s="581" t="s">
        <v>91</v>
      </c>
      <c r="T85" s="582"/>
      <c r="U85" s="583"/>
      <c r="V85" s="289" t="s">
        <v>0</v>
      </c>
      <c r="W85" s="290"/>
      <c r="Y85" s="291"/>
      <c r="Z85" s="291"/>
      <c r="AA85" s="291"/>
      <c r="AB85" s="292"/>
      <c r="AC85" s="287"/>
      <c r="AD85" s="112"/>
      <c r="AE85" s="293"/>
    </row>
    <row r="86" spans="1:63" ht="33.950000000000003" customHeight="1" x14ac:dyDescent="0.6">
      <c r="A86" s="538" t="s">
        <v>234</v>
      </c>
      <c r="B86" s="539"/>
      <c r="C86" s="540"/>
      <c r="D86" s="78"/>
      <c r="J86" s="83"/>
      <c r="K86" s="294"/>
      <c r="L86" s="83"/>
      <c r="M86" s="74"/>
      <c r="N86" s="69"/>
      <c r="O86" s="84"/>
      <c r="P86" s="84"/>
      <c r="Q86" s="84"/>
      <c r="R86" s="55"/>
      <c r="S86" s="295"/>
      <c r="U86" s="80"/>
      <c r="V86" s="289" t="s">
        <v>235</v>
      </c>
      <c r="W86" s="290"/>
      <c r="Y86" s="291"/>
      <c r="Z86" s="291"/>
      <c r="AA86" s="291"/>
      <c r="AB86" s="79" t="s">
        <v>236</v>
      </c>
      <c r="AC86" s="110" t="s">
        <v>237</v>
      </c>
      <c r="AD86" s="79" t="s">
        <v>238</v>
      </c>
      <c r="AE86" s="584" t="s">
        <v>125</v>
      </c>
    </row>
    <row r="87" spans="1:63" ht="33.950000000000003" customHeight="1" x14ac:dyDescent="0.6">
      <c r="A87" s="538" t="s">
        <v>239</v>
      </c>
      <c r="B87" s="539"/>
      <c r="C87" s="540"/>
      <c r="D87" s="528" t="s">
        <v>240</v>
      </c>
      <c r="E87" s="529"/>
      <c r="F87" s="529"/>
      <c r="G87" s="529"/>
      <c r="H87" s="529"/>
      <c r="I87" s="530"/>
      <c r="J87" s="79" t="s">
        <v>241</v>
      </c>
      <c r="K87" s="287"/>
      <c r="L87" s="79" t="s">
        <v>241</v>
      </c>
      <c r="M87" s="296"/>
      <c r="N87" s="85"/>
      <c r="O87" s="297"/>
      <c r="P87" s="297"/>
      <c r="Q87" s="297"/>
      <c r="R87" s="80"/>
      <c r="S87" s="295"/>
      <c r="U87" s="80"/>
      <c r="V87" s="298"/>
      <c r="W87" s="290"/>
      <c r="Y87" s="291"/>
      <c r="Z87" s="291"/>
      <c r="AA87" s="291"/>
      <c r="AB87" s="292" t="s">
        <v>242</v>
      </c>
      <c r="AC87" s="111"/>
      <c r="AD87" s="112"/>
      <c r="AE87" s="585"/>
    </row>
    <row r="88" spans="1:63" ht="33.950000000000003" customHeight="1" x14ac:dyDescent="0.45">
      <c r="A88" s="538" t="s">
        <v>243</v>
      </c>
      <c r="B88" s="539"/>
      <c r="C88" s="540"/>
      <c r="D88" s="528"/>
      <c r="E88" s="529"/>
      <c r="F88" s="529"/>
      <c r="G88" s="529"/>
      <c r="H88" s="529"/>
      <c r="I88" s="530"/>
      <c r="J88" s="79"/>
      <c r="K88" s="287"/>
      <c r="L88" s="79"/>
      <c r="M88" s="226"/>
      <c r="O88" s="288"/>
      <c r="P88" s="288"/>
      <c r="Q88" s="288"/>
      <c r="R88" s="80"/>
      <c r="S88" s="586" t="s">
        <v>65</v>
      </c>
      <c r="T88" s="587"/>
      <c r="U88" s="588"/>
      <c r="V88" s="299" t="s">
        <v>244</v>
      </c>
      <c r="W88" s="300"/>
      <c r="X88" s="226"/>
      <c r="Y88" s="301"/>
      <c r="Z88" s="301"/>
      <c r="AA88" s="301"/>
      <c r="AB88" s="79" t="s">
        <v>245</v>
      </c>
      <c r="AC88" s="110" t="s">
        <v>30</v>
      </c>
      <c r="AD88" s="113" t="s">
        <v>246</v>
      </c>
      <c r="AE88" s="127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1:63" ht="33.950000000000003" customHeight="1" x14ac:dyDescent="0.5">
      <c r="A89" s="525" t="s">
        <v>247</v>
      </c>
      <c r="B89" s="526"/>
      <c r="C89" s="527"/>
      <c r="D89" s="531"/>
      <c r="E89" s="532"/>
      <c r="F89" s="532"/>
      <c r="G89" s="532"/>
      <c r="H89" s="532"/>
      <c r="I89" s="533"/>
      <c r="J89" s="128"/>
      <c r="K89" s="302"/>
      <c r="L89" s="128"/>
      <c r="M89" s="130"/>
      <c r="N89" s="130"/>
      <c r="O89" s="131"/>
      <c r="P89" s="131"/>
      <c r="Q89" s="131"/>
      <c r="R89" s="207"/>
      <c r="S89" s="576" t="s">
        <v>65</v>
      </c>
      <c r="T89" s="577"/>
      <c r="U89" s="578"/>
      <c r="V89" s="133" t="s">
        <v>248</v>
      </c>
      <c r="W89" s="303"/>
      <c r="X89" s="129"/>
      <c r="Y89" s="304"/>
      <c r="Z89" s="305"/>
      <c r="AA89" s="305"/>
      <c r="AB89" s="128"/>
      <c r="AC89" s="302"/>
      <c r="AD89" s="137"/>
      <c r="AE89" s="138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1:63" ht="18.75" customHeight="1" x14ac:dyDescent="0.25">
      <c r="A90" s="454"/>
      <c r="B90" s="455"/>
      <c r="C90" s="455"/>
      <c r="D90" s="455"/>
      <c r="E90" s="455"/>
      <c r="F90" s="455"/>
      <c r="G90" s="455"/>
      <c r="H90" s="455"/>
      <c r="I90" s="455"/>
      <c r="J90" s="455"/>
      <c r="K90" s="455"/>
      <c r="L90" s="455"/>
      <c r="M90" s="455"/>
      <c r="N90" s="455"/>
      <c r="O90" s="455"/>
      <c r="P90" s="455"/>
      <c r="Q90" s="455"/>
      <c r="R90" s="455"/>
      <c r="S90" s="455"/>
      <c r="T90" s="455"/>
      <c r="U90" s="455"/>
      <c r="V90" s="455"/>
      <c r="W90" s="455"/>
      <c r="X90" s="455"/>
      <c r="Y90" s="455"/>
      <c r="Z90" s="455"/>
      <c r="AA90" s="455"/>
      <c r="AB90" s="455"/>
      <c r="AC90" s="455"/>
      <c r="AD90" s="455"/>
      <c r="AE90" s="455"/>
      <c r="AF90" s="455"/>
      <c r="AG90" s="455"/>
      <c r="AH90" s="455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1:63" ht="18" customHeight="1" x14ac:dyDescent="0.25">
      <c r="A91" s="454"/>
      <c r="B91" s="455"/>
      <c r="C91" s="455"/>
      <c r="D91" s="455"/>
      <c r="E91" s="455"/>
      <c r="F91" s="455"/>
      <c r="G91" s="455"/>
      <c r="H91" s="455"/>
      <c r="I91" s="455"/>
      <c r="J91" s="455"/>
      <c r="K91" s="455"/>
      <c r="L91" s="455"/>
      <c r="M91" s="455"/>
      <c r="N91" s="455"/>
      <c r="O91" s="455"/>
      <c r="P91" s="455"/>
      <c r="Q91" s="455"/>
      <c r="R91" s="455"/>
      <c r="S91" s="455"/>
      <c r="T91" s="455"/>
      <c r="U91" s="455"/>
      <c r="V91" s="455"/>
      <c r="W91" s="455"/>
      <c r="X91" s="455"/>
      <c r="Y91" s="455"/>
      <c r="Z91" s="455"/>
      <c r="AA91" s="455"/>
      <c r="AB91" s="455"/>
      <c r="AC91" s="455"/>
      <c r="AD91" s="455"/>
      <c r="AE91" s="455"/>
      <c r="AF91" s="455"/>
      <c r="AG91" s="455"/>
      <c r="AH91" s="455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1:63" ht="18" customHeight="1" x14ac:dyDescent="0.25">
      <c r="A92" s="454"/>
      <c r="B92" s="455"/>
      <c r="C92" s="455"/>
      <c r="D92" s="455"/>
      <c r="E92" s="455"/>
      <c r="F92" s="455"/>
      <c r="G92" s="455"/>
      <c r="H92" s="455"/>
      <c r="I92" s="612"/>
      <c r="J92" s="455"/>
      <c r="K92" s="455"/>
      <c r="L92" s="455"/>
      <c r="M92" s="455"/>
      <c r="N92" s="455"/>
      <c r="O92" s="455"/>
      <c r="P92" s="455"/>
      <c r="Q92" s="455"/>
      <c r="R92" s="455"/>
      <c r="S92" s="456"/>
      <c r="T92" s="455"/>
      <c r="U92" s="455"/>
      <c r="V92" s="455"/>
      <c r="W92" s="455"/>
      <c r="X92" s="455"/>
      <c r="Y92" s="455"/>
      <c r="Z92" s="455"/>
      <c r="AA92" s="455"/>
      <c r="AB92" s="455"/>
      <c r="AC92" s="455"/>
      <c r="AD92" s="455"/>
      <c r="AE92" s="455"/>
      <c r="AF92" s="455"/>
      <c r="AG92" s="455"/>
      <c r="AH92" s="455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63" ht="18" customHeight="1" x14ac:dyDescent="0.25">
      <c r="A93" s="454"/>
      <c r="B93" s="455"/>
      <c r="C93" s="455"/>
      <c r="D93" s="455"/>
      <c r="E93" s="455"/>
      <c r="F93" s="455"/>
      <c r="G93" s="455"/>
      <c r="H93" s="455"/>
      <c r="I93" s="612"/>
      <c r="J93" s="455"/>
      <c r="K93" s="455"/>
      <c r="L93" s="455"/>
      <c r="M93" s="455"/>
      <c r="N93" s="455"/>
      <c r="O93" s="455"/>
      <c r="P93" s="455"/>
      <c r="Q93" s="455"/>
      <c r="R93" s="455"/>
      <c r="S93" s="455"/>
      <c r="T93" s="455"/>
      <c r="U93" s="455"/>
      <c r="V93" s="455"/>
      <c r="W93" s="455"/>
      <c r="X93" s="455"/>
      <c r="Y93" s="455"/>
      <c r="Z93" s="455"/>
      <c r="AA93" s="455"/>
      <c r="AB93" s="455"/>
      <c r="AC93" s="455"/>
      <c r="AD93" s="455"/>
      <c r="AE93" s="455"/>
      <c r="AF93" s="455"/>
      <c r="AG93" s="455"/>
      <c r="AH93" s="455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63" ht="18" customHeight="1" x14ac:dyDescent="0.25">
      <c r="A94" s="456"/>
      <c r="B94" s="456"/>
      <c r="C94" s="456"/>
      <c r="D94" s="456"/>
      <c r="E94" s="456"/>
      <c r="F94" s="456"/>
      <c r="G94" s="455"/>
      <c r="H94" s="456"/>
      <c r="I94" s="456"/>
      <c r="J94" s="456"/>
      <c r="K94" s="456"/>
      <c r="L94" s="456"/>
      <c r="M94" s="456"/>
      <c r="N94" s="456"/>
      <c r="O94" s="456"/>
      <c r="P94" s="456"/>
      <c r="Q94" s="455"/>
      <c r="R94" s="456"/>
      <c r="S94" s="456"/>
      <c r="T94" s="456"/>
      <c r="U94" s="456"/>
      <c r="V94" s="456"/>
      <c r="W94" s="456"/>
      <c r="X94" s="455"/>
      <c r="Y94" s="456"/>
      <c r="Z94" s="456"/>
      <c r="AA94" s="456"/>
      <c r="AB94" s="456"/>
      <c r="AC94" s="456"/>
      <c r="AD94" s="456"/>
      <c r="AE94" s="456"/>
      <c r="AF94" s="455"/>
      <c r="AG94" s="455"/>
      <c r="AH94" s="455"/>
      <c r="AI94" s="20"/>
      <c r="AJ94" s="20"/>
      <c r="AK94" s="20"/>
      <c r="AL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1:63" ht="18" customHeight="1" x14ac:dyDescent="0.25">
      <c r="A95" s="454"/>
      <c r="B95" s="454"/>
      <c r="C95" s="454"/>
      <c r="D95" s="454"/>
      <c r="E95" s="454"/>
      <c r="F95" s="454"/>
      <c r="G95" s="454"/>
      <c r="H95" s="454"/>
      <c r="I95" s="454"/>
      <c r="J95" s="454"/>
      <c r="K95" s="454"/>
      <c r="L95" s="454"/>
      <c r="M95" s="454"/>
      <c r="N95" s="454"/>
      <c r="O95" s="454"/>
      <c r="P95" s="454"/>
      <c r="Q95" s="454"/>
      <c r="R95" s="454"/>
      <c r="S95" s="454"/>
      <c r="T95" s="454"/>
      <c r="U95" s="454"/>
      <c r="V95" s="454"/>
      <c r="W95" s="454"/>
      <c r="X95" s="454"/>
      <c r="Y95" s="454"/>
      <c r="Z95" s="454"/>
      <c r="AA95" s="454"/>
      <c r="AB95" s="454"/>
      <c r="AC95" s="454"/>
      <c r="AD95" s="454"/>
      <c r="AE95" s="454"/>
      <c r="AF95" s="454"/>
      <c r="AG95" s="454"/>
      <c r="AH95" s="454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1:63" ht="18" customHeight="1" x14ac:dyDescent="0.25">
      <c r="A96" s="454"/>
      <c r="B96" s="454"/>
      <c r="C96" s="454"/>
      <c r="D96" s="454"/>
      <c r="E96" s="454"/>
      <c r="F96" s="454"/>
      <c r="G96" s="454"/>
      <c r="H96" s="454"/>
      <c r="I96" s="454"/>
      <c r="J96" s="454"/>
      <c r="K96" s="454"/>
      <c r="L96" s="454"/>
      <c r="M96" s="454"/>
      <c r="N96" s="454"/>
      <c r="O96" s="454"/>
      <c r="P96" s="454"/>
      <c r="Q96" s="454"/>
      <c r="R96" s="454"/>
      <c r="S96" s="454"/>
      <c r="T96" s="454"/>
      <c r="U96" s="454"/>
      <c r="V96" s="454"/>
      <c r="W96" s="454"/>
      <c r="X96" s="457"/>
      <c r="Y96" s="454"/>
      <c r="Z96" s="454"/>
      <c r="AA96" s="454"/>
      <c r="AB96" s="454"/>
      <c r="AC96" s="454"/>
      <c r="AD96" s="454"/>
      <c r="AE96" s="454"/>
      <c r="AF96" s="454"/>
      <c r="AG96" s="454"/>
      <c r="AH96" s="454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1:63" ht="18" customHeight="1" x14ac:dyDescent="0.25">
      <c r="A97" s="454"/>
      <c r="B97" s="454"/>
      <c r="C97" s="457"/>
      <c r="D97" s="454"/>
      <c r="E97" s="454"/>
      <c r="F97" s="457"/>
      <c r="G97" s="457"/>
      <c r="H97" s="457"/>
      <c r="I97" s="457"/>
      <c r="J97" s="457"/>
      <c r="K97" s="454"/>
      <c r="L97" s="454"/>
      <c r="M97" s="454"/>
      <c r="N97" s="454"/>
      <c r="O97" s="454"/>
      <c r="P97" s="454"/>
      <c r="Q97" s="454"/>
      <c r="R97" s="454"/>
      <c r="S97" s="458"/>
      <c r="T97" s="457"/>
      <c r="U97" s="454"/>
      <c r="V97" s="454"/>
      <c r="W97" s="457"/>
      <c r="X97" s="454"/>
      <c r="Y97" s="454"/>
      <c r="Z97" s="454"/>
      <c r="AA97" s="457"/>
      <c r="AB97" s="454"/>
      <c r="AC97" s="454"/>
      <c r="AD97" s="454"/>
      <c r="AE97" s="454"/>
      <c r="AF97" s="454"/>
      <c r="AG97" s="457"/>
      <c r="AH97" s="454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1:63" ht="18" customHeight="1" x14ac:dyDescent="0.25">
      <c r="A98" s="454"/>
      <c r="B98" s="454"/>
      <c r="C98" s="454"/>
      <c r="D98" s="454"/>
      <c r="E98" s="454"/>
      <c r="F98" s="454"/>
      <c r="G98" s="454"/>
      <c r="H98" s="454"/>
      <c r="I98" s="454"/>
      <c r="J98" s="454"/>
      <c r="K98" s="454"/>
      <c r="L98" s="454"/>
      <c r="M98" s="454"/>
      <c r="N98" s="454"/>
      <c r="O98" s="454"/>
      <c r="P98" s="454"/>
      <c r="Q98" s="454"/>
      <c r="R98" s="454"/>
      <c r="S98" s="454"/>
      <c r="T98" s="454"/>
      <c r="U98" s="454"/>
      <c r="V98" s="454"/>
      <c r="W98" s="454"/>
      <c r="X98" s="454"/>
      <c r="Y98" s="454"/>
      <c r="Z98" s="454"/>
      <c r="AA98" s="454"/>
      <c r="AB98" s="454"/>
      <c r="AC98" s="454"/>
      <c r="AD98" s="454"/>
      <c r="AE98" s="454"/>
      <c r="AF98" s="454"/>
      <c r="AG98" s="454"/>
      <c r="AH98" s="457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1:63" ht="18" customHeight="1" x14ac:dyDescent="0.25">
      <c r="A99" s="454"/>
      <c r="B99" s="454"/>
      <c r="C99" s="454"/>
      <c r="D99" s="454"/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  <c r="W99" s="454"/>
      <c r="X99" s="454"/>
      <c r="Y99" s="454"/>
      <c r="Z99" s="454"/>
      <c r="AA99" s="454"/>
      <c r="AB99" s="454"/>
      <c r="AC99" s="454"/>
      <c r="AD99" s="454"/>
      <c r="AE99" s="454"/>
      <c r="AF99" s="454"/>
      <c r="AG99" s="454"/>
      <c r="AH99" s="454"/>
      <c r="AM99" s="308"/>
      <c r="AN99" s="308"/>
      <c r="AO99" s="306"/>
      <c r="AP99" s="306"/>
      <c r="AQ99" s="306"/>
      <c r="AR99" s="306"/>
      <c r="AS99" s="306"/>
      <c r="AT99" s="306"/>
      <c r="AU99" s="306"/>
      <c r="AV99" s="306"/>
      <c r="AW99" s="306"/>
      <c r="AX99" s="306"/>
      <c r="AY99" s="306"/>
      <c r="AZ99" s="306"/>
      <c r="BA99" s="308"/>
      <c r="BB99" s="308"/>
      <c r="BC99" s="308"/>
      <c r="BD99" s="308"/>
      <c r="BE99" s="308"/>
      <c r="BF99" s="308"/>
      <c r="BG99" s="308"/>
      <c r="BH99" s="308"/>
      <c r="BI99" s="308"/>
      <c r="BJ99" s="308"/>
      <c r="BK99" s="308"/>
    </row>
    <row r="100" spans="1:63" s="308" customFormat="1" ht="18" customHeight="1" x14ac:dyDescent="0.25">
      <c r="A100" s="457"/>
      <c r="B100" s="457"/>
      <c r="C100" s="457"/>
      <c r="D100" s="457"/>
      <c r="E100" s="457"/>
      <c r="F100" s="457"/>
      <c r="G100" s="457"/>
      <c r="H100" s="457"/>
      <c r="I100" s="457"/>
      <c r="J100" s="457"/>
      <c r="K100" s="457"/>
      <c r="L100" s="457"/>
      <c r="M100" s="457"/>
      <c r="N100" s="457"/>
      <c r="O100" s="457"/>
      <c r="P100" s="457"/>
      <c r="Q100" s="457"/>
      <c r="R100" s="457"/>
      <c r="S100" s="457"/>
      <c r="T100" s="457"/>
      <c r="U100" s="457"/>
      <c r="V100" s="457"/>
      <c r="W100" s="457"/>
      <c r="X100" s="457"/>
      <c r="Y100" s="457"/>
      <c r="Z100" s="457"/>
      <c r="AA100" s="457"/>
      <c r="AB100" s="457"/>
      <c r="AC100" s="457"/>
      <c r="AD100" s="457"/>
      <c r="AE100" s="457"/>
      <c r="AF100" s="457"/>
      <c r="AG100" s="457"/>
      <c r="AH100" s="457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</row>
    <row r="101" spans="1:63" ht="18" customHeight="1" x14ac:dyDescent="0.25">
      <c r="A101" s="454"/>
      <c r="B101" s="454"/>
      <c r="C101" s="454"/>
      <c r="D101" s="454"/>
      <c r="E101" s="454"/>
      <c r="F101" s="454"/>
      <c r="G101" s="454"/>
      <c r="H101" s="454"/>
      <c r="I101" s="459"/>
      <c r="J101" s="454"/>
      <c r="K101" s="454"/>
      <c r="L101" s="454"/>
      <c r="M101" s="454"/>
      <c r="N101" s="454"/>
      <c r="O101" s="455"/>
      <c r="P101" s="455"/>
      <c r="Q101" s="455"/>
      <c r="R101" s="455"/>
      <c r="S101" s="455"/>
      <c r="T101" s="455"/>
      <c r="U101" s="455"/>
      <c r="V101" s="455"/>
      <c r="W101" s="455"/>
      <c r="X101" s="455"/>
      <c r="Y101" s="455"/>
      <c r="Z101" s="455"/>
      <c r="AA101" s="455"/>
      <c r="AB101" s="455"/>
      <c r="AC101" s="455"/>
      <c r="AD101" s="455"/>
      <c r="AE101" s="455"/>
      <c r="AF101" s="456"/>
      <c r="AG101" s="455"/>
      <c r="AH101" s="455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</row>
    <row r="102" spans="1:63" ht="18" customHeight="1" x14ac:dyDescent="0.25">
      <c r="A102" s="454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5"/>
      <c r="P102" s="455"/>
      <c r="Q102" s="455"/>
      <c r="R102" s="455"/>
      <c r="S102" s="455"/>
      <c r="T102" s="455"/>
      <c r="U102" s="455"/>
      <c r="V102" s="455"/>
      <c r="W102" s="455"/>
      <c r="X102" s="455"/>
      <c r="Y102" s="455"/>
      <c r="Z102" s="455"/>
      <c r="AA102" s="455"/>
      <c r="AB102" s="455"/>
      <c r="AC102" s="455"/>
      <c r="AD102" s="455"/>
      <c r="AE102" s="455"/>
      <c r="AF102" s="455"/>
      <c r="AG102" s="455"/>
      <c r="AH102" s="455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</row>
    <row r="103" spans="1:63" ht="18" customHeight="1" x14ac:dyDescent="0.25">
      <c r="A103" s="454"/>
      <c r="B103" s="454"/>
      <c r="C103" s="454"/>
      <c r="D103" s="454"/>
      <c r="E103" s="454"/>
      <c r="F103" s="454"/>
      <c r="G103" s="454"/>
      <c r="H103" s="454"/>
      <c r="I103" s="454"/>
      <c r="J103" s="454"/>
      <c r="K103" s="454"/>
      <c r="L103" s="454"/>
      <c r="M103" s="454"/>
      <c r="N103" s="454"/>
      <c r="O103" s="455"/>
      <c r="P103" s="455"/>
      <c r="Q103" s="455"/>
      <c r="R103" s="455"/>
      <c r="S103" s="456"/>
      <c r="T103" s="455"/>
      <c r="U103" s="455"/>
      <c r="V103" s="455"/>
      <c r="W103" s="455"/>
      <c r="X103" s="455"/>
      <c r="Y103" s="455"/>
      <c r="Z103" s="455"/>
      <c r="AA103" s="455"/>
      <c r="AB103" s="455"/>
      <c r="AC103" s="455"/>
      <c r="AD103" s="455"/>
      <c r="AE103" s="455"/>
      <c r="AF103" s="455"/>
      <c r="AG103" s="455"/>
      <c r="AH103" s="455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1:63" ht="18" customHeight="1" x14ac:dyDescent="0.25">
      <c r="A104" s="454"/>
      <c r="B104" s="454"/>
      <c r="C104" s="454"/>
      <c r="D104" s="454"/>
      <c r="E104" s="454"/>
      <c r="F104" s="454"/>
      <c r="G104" s="454"/>
      <c r="H104" s="454"/>
      <c r="I104" s="454"/>
      <c r="J104" s="457"/>
      <c r="K104" s="457"/>
      <c r="L104" s="454"/>
      <c r="M104" s="454"/>
      <c r="N104" s="454"/>
      <c r="O104" s="455"/>
      <c r="P104" s="455"/>
      <c r="Q104" s="455"/>
      <c r="R104" s="455"/>
      <c r="S104" s="455"/>
      <c r="T104" s="455"/>
      <c r="U104" s="455"/>
      <c r="V104" s="455"/>
      <c r="W104" s="455"/>
      <c r="X104" s="455"/>
      <c r="Y104" s="456"/>
      <c r="Z104" s="455"/>
      <c r="AA104" s="456"/>
      <c r="AB104" s="455"/>
      <c r="AC104" s="455"/>
      <c r="AD104" s="455"/>
      <c r="AE104" s="455"/>
      <c r="AF104" s="455"/>
      <c r="AG104" s="455"/>
      <c r="AH104" s="455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63" ht="18" customHeight="1" x14ac:dyDescent="0.25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306"/>
      <c r="S105" s="20"/>
      <c r="T105" s="20"/>
      <c r="U105" s="20"/>
      <c r="V105" s="20"/>
      <c r="W105" s="20"/>
      <c r="X105" s="20"/>
      <c r="Y105" s="306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63" ht="18" customHeight="1" x14ac:dyDescent="0.2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306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63" ht="18" customHeight="1" x14ac:dyDescent="0.25">
      <c r="I107" s="308"/>
      <c r="K107" s="308"/>
      <c r="R107" s="308"/>
      <c r="AA107" s="308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63" ht="18" customHeight="1" x14ac:dyDescent="0.25">
      <c r="I108" s="308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63" ht="18" customHeight="1" x14ac:dyDescent="0.25">
      <c r="A109" s="315"/>
      <c r="B109" s="315"/>
      <c r="C109" s="315"/>
      <c r="D109" s="315"/>
      <c r="E109" s="315"/>
      <c r="F109" s="315"/>
      <c r="G109" s="315"/>
      <c r="H109" s="315"/>
      <c r="I109" s="315"/>
      <c r="J109" s="315"/>
      <c r="K109" s="315"/>
      <c r="L109" s="315"/>
      <c r="M109" s="315"/>
      <c r="N109" s="315"/>
      <c r="O109" s="315"/>
      <c r="P109" s="315"/>
      <c r="Q109" s="315"/>
      <c r="R109" s="315"/>
      <c r="S109" s="315"/>
      <c r="T109" s="315"/>
      <c r="U109" s="315"/>
      <c r="V109" s="315"/>
      <c r="W109" s="315"/>
      <c r="X109" s="315"/>
      <c r="Y109" s="315"/>
      <c r="Z109" s="315"/>
      <c r="AA109" s="315"/>
      <c r="AB109" s="315"/>
      <c r="AC109" s="315"/>
      <c r="AD109" s="315"/>
      <c r="AE109" s="315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63" ht="18" customHeight="1" x14ac:dyDescent="0.25">
      <c r="A110" s="315"/>
      <c r="B110" s="315"/>
      <c r="C110" s="315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63" ht="18" customHeight="1" x14ac:dyDescent="0.25">
      <c r="A111" s="315"/>
      <c r="B111" s="315"/>
      <c r="C111" s="316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7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63" ht="18" customHeight="1" x14ac:dyDescent="0.25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6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7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7"/>
      <c r="U117" s="315"/>
      <c r="V117" s="315"/>
      <c r="W117" s="317"/>
      <c r="X117" s="315"/>
      <c r="Y117" s="315"/>
      <c r="Z117" s="315"/>
      <c r="AA117" s="317"/>
      <c r="AB117" s="315"/>
      <c r="AC117" s="315"/>
      <c r="AD117" s="315"/>
      <c r="AE117" s="315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5"/>
      <c r="U119" s="315"/>
      <c r="V119" s="315"/>
      <c r="W119" s="315"/>
      <c r="X119" s="315"/>
      <c r="Y119" s="315"/>
      <c r="Z119" s="315"/>
      <c r="AA119" s="315"/>
      <c r="AB119" s="315"/>
      <c r="AC119" s="315"/>
      <c r="AD119" s="315"/>
      <c r="AE119" s="315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7"/>
      <c r="W120" s="317"/>
      <c r="X120" s="317"/>
      <c r="Y120" s="317"/>
      <c r="Z120" s="317"/>
      <c r="AA120" s="317"/>
      <c r="AB120" s="317"/>
      <c r="AC120" s="315"/>
      <c r="AD120" s="315"/>
      <c r="AE120" s="315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7"/>
      <c r="J122" s="317"/>
      <c r="K122" s="315"/>
      <c r="L122" s="315"/>
      <c r="M122" s="315"/>
      <c r="N122" s="315"/>
      <c r="O122" s="315"/>
      <c r="P122" s="315"/>
      <c r="Q122" s="317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7"/>
      <c r="AC122" s="315"/>
      <c r="AD122" s="315"/>
      <c r="AE122" s="315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6"/>
      <c r="C128" s="316"/>
      <c r="D128" s="316"/>
      <c r="E128" s="316"/>
      <c r="F128" s="316"/>
      <c r="G128" s="316"/>
      <c r="H128" s="316"/>
      <c r="I128" s="316"/>
      <c r="J128" s="316"/>
      <c r="K128" s="316"/>
      <c r="L128" s="316"/>
      <c r="M128" s="316"/>
      <c r="N128" s="316"/>
      <c r="O128" s="316"/>
      <c r="P128" s="316"/>
      <c r="Q128" s="316"/>
      <c r="R128" s="316"/>
      <c r="S128" s="316"/>
      <c r="T128" s="316"/>
      <c r="U128" s="316"/>
      <c r="V128" s="316"/>
      <c r="W128" s="316"/>
      <c r="X128" s="316"/>
      <c r="Y128" s="316"/>
      <c r="Z128" s="316"/>
      <c r="AA128" s="316"/>
      <c r="AB128" s="316"/>
      <c r="AC128" s="316"/>
      <c r="AD128" s="316"/>
      <c r="AE128" s="316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315"/>
      <c r="B129" s="316"/>
      <c r="C129" s="316"/>
      <c r="D129" s="316"/>
      <c r="E129" s="316"/>
      <c r="F129" s="316"/>
      <c r="G129" s="316"/>
      <c r="H129" s="316"/>
      <c r="I129" s="316"/>
      <c r="J129" s="316"/>
      <c r="K129" s="316"/>
      <c r="L129" s="316"/>
      <c r="M129" s="316"/>
      <c r="N129" s="316"/>
      <c r="O129" s="316"/>
      <c r="P129" s="316"/>
      <c r="Q129" s="316"/>
      <c r="R129" s="316"/>
      <c r="S129" s="316"/>
      <c r="T129" s="316"/>
      <c r="U129" s="316"/>
      <c r="V129" s="316"/>
      <c r="W129" s="316"/>
      <c r="X129" s="316"/>
      <c r="Y129" s="316"/>
      <c r="Z129" s="316"/>
      <c r="AA129" s="316"/>
      <c r="AB129" s="316"/>
      <c r="AC129" s="316"/>
      <c r="AD129" s="316"/>
      <c r="AE129" s="316"/>
      <c r="AF129" s="20"/>
      <c r="AG129" s="20"/>
      <c r="AH129" s="20"/>
      <c r="AI129" s="20"/>
      <c r="AJ129" s="20"/>
      <c r="AK129" s="20"/>
      <c r="AL129" s="20"/>
      <c r="AM129" s="323"/>
      <c r="AN129" s="324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580"/>
      <c r="B130" s="580"/>
      <c r="C130" s="580"/>
      <c r="D130" s="580"/>
      <c r="E130" s="318"/>
      <c r="F130" s="318"/>
      <c r="G130" s="318"/>
      <c r="H130" s="318"/>
      <c r="I130" s="318"/>
      <c r="J130" s="318"/>
      <c r="K130" s="318"/>
      <c r="L130" s="318"/>
      <c r="M130" s="318"/>
      <c r="N130" s="319"/>
      <c r="O130" s="319"/>
      <c r="P130" s="319"/>
      <c r="Q130" s="319"/>
      <c r="R130" s="320"/>
      <c r="S130" s="319"/>
      <c r="T130" s="319"/>
      <c r="U130" s="319"/>
      <c r="V130" s="318"/>
      <c r="W130" s="319"/>
      <c r="X130" s="318"/>
      <c r="Y130" s="318"/>
      <c r="Z130" s="318"/>
      <c r="AA130" s="318"/>
      <c r="AB130" s="318"/>
      <c r="AC130" s="318"/>
      <c r="AD130" s="318"/>
      <c r="AE130" s="318"/>
      <c r="AF130" s="321"/>
      <c r="AG130" s="321"/>
      <c r="AK130" s="321"/>
      <c r="AL130" s="322"/>
      <c r="AM130" s="321"/>
      <c r="AN130" s="541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580"/>
      <c r="B131" s="580"/>
      <c r="C131" s="580"/>
      <c r="D131" s="580"/>
      <c r="E131" s="325"/>
      <c r="F131" s="326"/>
      <c r="G131" s="326"/>
      <c r="H131" s="326"/>
      <c r="I131" s="326"/>
      <c r="J131" s="326"/>
      <c r="K131" s="326"/>
      <c r="L131" s="326"/>
      <c r="M131" s="326"/>
      <c r="N131" s="318"/>
      <c r="O131" s="318"/>
      <c r="P131" s="318"/>
      <c r="Q131" s="318"/>
      <c r="R131" s="318"/>
      <c r="S131" s="318"/>
      <c r="T131" s="318"/>
      <c r="U131" s="327"/>
      <c r="V131" s="318"/>
      <c r="W131" s="328"/>
      <c r="X131" s="318"/>
      <c r="Y131" s="318"/>
      <c r="Z131" s="318"/>
      <c r="AA131" s="318"/>
      <c r="AB131" s="318"/>
      <c r="AC131" s="318"/>
      <c r="AD131" s="318"/>
      <c r="AE131" s="318"/>
      <c r="AF131" s="329"/>
      <c r="AG131" s="330"/>
      <c r="AH131" s="331"/>
      <c r="AI131" s="331"/>
      <c r="AJ131" s="331"/>
      <c r="AK131" s="321"/>
      <c r="AL131" s="332"/>
      <c r="AM131" s="323"/>
      <c r="AN131" s="541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580"/>
      <c r="B132" s="580"/>
      <c r="C132" s="580"/>
      <c r="D132" s="580"/>
      <c r="E132" s="333"/>
      <c r="F132" s="333"/>
      <c r="G132" s="333"/>
      <c r="H132" s="333"/>
      <c r="I132" s="333"/>
      <c r="J132" s="333"/>
      <c r="K132" s="333"/>
      <c r="L132" s="333"/>
      <c r="M132" s="333"/>
      <c r="N132" s="320"/>
      <c r="O132" s="320"/>
      <c r="P132" s="320"/>
      <c r="Q132" s="320"/>
      <c r="R132" s="320"/>
      <c r="S132" s="320"/>
      <c r="T132" s="320"/>
      <c r="U132" s="334"/>
      <c r="V132" s="318"/>
      <c r="W132" s="335"/>
      <c r="X132" s="318"/>
      <c r="Y132" s="318"/>
      <c r="Z132" s="318"/>
      <c r="AA132" s="318"/>
      <c r="AB132" s="318"/>
      <c r="AC132" s="318"/>
      <c r="AD132" s="318"/>
      <c r="AE132" s="318"/>
      <c r="AF132" s="331"/>
      <c r="AG132" s="331"/>
      <c r="AH132" s="331"/>
      <c r="AI132" s="331"/>
      <c r="AJ132" s="331"/>
      <c r="AK132" s="336"/>
      <c r="AL132" s="337"/>
      <c r="AM132" s="321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34"/>
      <c r="B133" s="534"/>
      <c r="C133" s="534"/>
      <c r="D133" s="534"/>
      <c r="E133" s="338"/>
      <c r="F133" s="338"/>
      <c r="G133" s="338"/>
      <c r="H133" s="338"/>
      <c r="I133" s="338"/>
      <c r="J133" s="338"/>
      <c r="K133" s="338"/>
      <c r="L133" s="338"/>
      <c r="M133" s="338"/>
      <c r="N133" s="321"/>
      <c r="O133" s="321"/>
      <c r="P133" s="321"/>
      <c r="Q133" s="321"/>
      <c r="R133" s="339"/>
      <c r="S133" s="321"/>
      <c r="T133" s="321"/>
      <c r="U133" s="340"/>
      <c r="W133" s="341"/>
      <c r="AF133" s="339"/>
      <c r="AH133" s="331"/>
      <c r="AI133" s="331"/>
      <c r="AJ133" s="331"/>
      <c r="AK133" s="321"/>
      <c r="AL133" s="323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A134" s="534"/>
      <c r="B134" s="534"/>
      <c r="C134" s="534"/>
      <c r="D134" s="534"/>
      <c r="E134" s="338"/>
      <c r="F134" s="338"/>
      <c r="G134" s="338"/>
      <c r="H134" s="338"/>
      <c r="I134" s="338"/>
      <c r="J134" s="338"/>
      <c r="K134" s="338"/>
      <c r="L134" s="338"/>
      <c r="M134" s="338"/>
      <c r="U134" s="340"/>
      <c r="W134" s="342"/>
      <c r="AF134" s="339"/>
      <c r="AH134" s="331"/>
      <c r="AI134" s="331"/>
      <c r="AJ134" s="331"/>
      <c r="AK134" s="343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</row>
    <row r="142" spans="1:52" ht="18" customHeight="1" x14ac:dyDescent="0.25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</row>
    <row r="143" spans="1:52" ht="26.25" customHeight="1" x14ac:dyDescent="0.4">
      <c r="A143" s="544"/>
      <c r="B143" s="544"/>
      <c r="C143" s="544"/>
      <c r="D143" s="344"/>
      <c r="E143" s="3"/>
      <c r="F143" s="3"/>
      <c r="G143" s="3"/>
      <c r="H143" s="3"/>
      <c r="I143" s="3"/>
      <c r="J143" s="3"/>
      <c r="K143" s="274"/>
      <c r="L143" s="274"/>
      <c r="M143" s="274"/>
      <c r="N143" s="357"/>
      <c r="O143" s="357"/>
      <c r="P143" s="357"/>
      <c r="Q143" s="357"/>
      <c r="R143" s="357"/>
      <c r="S143" s="345"/>
      <c r="T143" s="345"/>
      <c r="V143" s="345"/>
      <c r="W143" s="3"/>
      <c r="Y143" s="3"/>
      <c r="Z143" s="3"/>
      <c r="AA143" s="345"/>
      <c r="AB143" s="345"/>
      <c r="AC143" s="345"/>
      <c r="AD143" s="345"/>
      <c r="AE143" s="346"/>
      <c r="AF143" s="347"/>
      <c r="AG143" s="348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</row>
    <row r="144" spans="1:52" ht="42.75" customHeight="1" x14ac:dyDescent="0.55000000000000004">
      <c r="A144" s="544"/>
      <c r="B144" s="544"/>
      <c r="C144" s="544"/>
      <c r="D144" s="34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297"/>
      <c r="S144" s="349"/>
      <c r="T144" s="349"/>
      <c r="U144" s="350"/>
      <c r="V144" s="349"/>
      <c r="W144" s="351"/>
      <c r="X144" s="350"/>
      <c r="Y144" s="3"/>
      <c r="Z144" s="3"/>
      <c r="AA144" s="274"/>
      <c r="AB144" s="274"/>
      <c r="AC144" s="274"/>
      <c r="AD144" s="274"/>
      <c r="AE144" s="3"/>
      <c r="AF144" s="347"/>
      <c r="AG144" s="347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</row>
    <row r="145" spans="1:52" ht="42.75" customHeight="1" x14ac:dyDescent="0.55000000000000004">
      <c r="A145" s="544"/>
      <c r="B145" s="544"/>
      <c r="C145" s="544"/>
      <c r="D145" s="34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49"/>
      <c r="T145" s="349"/>
      <c r="U145" s="350"/>
      <c r="V145" s="349"/>
      <c r="W145" s="351"/>
      <c r="X145" s="350"/>
      <c r="Y145" s="3"/>
      <c r="Z145" s="3"/>
      <c r="AA145" s="345"/>
      <c r="AB145" s="345"/>
      <c r="AC145" s="345"/>
      <c r="AD145" s="345"/>
      <c r="AE145" s="347"/>
      <c r="AF145" s="345"/>
      <c r="AG145" s="545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</row>
    <row r="146" spans="1:52" ht="30" customHeight="1" x14ac:dyDescent="0.4">
      <c r="A146" s="352"/>
      <c r="B146" s="352"/>
      <c r="C146" s="352"/>
      <c r="D146" s="353"/>
      <c r="E146" s="353"/>
      <c r="F146" s="353"/>
      <c r="G146" s="353"/>
      <c r="H146" s="353"/>
      <c r="I146" s="353"/>
      <c r="J146" s="353"/>
      <c r="K146" s="354"/>
      <c r="L146" s="354"/>
      <c r="M146" s="354"/>
      <c r="N146" s="354"/>
      <c r="O146" s="354"/>
      <c r="P146" s="354"/>
      <c r="Q146" s="354"/>
      <c r="R146" s="297"/>
      <c r="S146" s="355"/>
      <c r="T146" s="355"/>
      <c r="V146" s="356"/>
      <c r="W146" s="356"/>
      <c r="Y146" s="3"/>
      <c r="Z146" s="3"/>
      <c r="AA146" s="274"/>
      <c r="AB146" s="274"/>
      <c r="AC146" s="274"/>
      <c r="AD146" s="274"/>
      <c r="AE146" s="274"/>
      <c r="AF146" s="347"/>
      <c r="AG146" s="545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</row>
    <row r="147" spans="1:52" ht="30" customHeight="1" x14ac:dyDescent="0.35">
      <c r="A147" s="352"/>
      <c r="B147" s="352"/>
      <c r="C147" s="352"/>
      <c r="D147" s="357"/>
      <c r="E147" s="357"/>
      <c r="F147" s="357"/>
      <c r="G147" s="357"/>
      <c r="H147" s="357"/>
      <c r="I147" s="357"/>
      <c r="J147" s="357"/>
      <c r="K147" s="354"/>
      <c r="L147" s="354"/>
      <c r="M147" s="354"/>
      <c r="N147" s="354"/>
      <c r="O147" s="354"/>
      <c r="P147" s="354"/>
      <c r="Q147" s="354"/>
      <c r="R147" s="297"/>
      <c r="S147" s="355"/>
      <c r="T147" s="355"/>
      <c r="V147" s="297"/>
      <c r="W147" s="356"/>
      <c r="Y147" s="3"/>
      <c r="Z147" s="3"/>
      <c r="AA147" s="345"/>
      <c r="AB147" s="345"/>
      <c r="AC147" s="345"/>
      <c r="AD147" s="345"/>
      <c r="AE147" s="347"/>
      <c r="AF147" s="345"/>
      <c r="AG147" s="348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</row>
    <row r="148" spans="1:52" ht="30" customHeight="1" x14ac:dyDescent="0.4">
      <c r="A148" s="352"/>
      <c r="B148" s="352"/>
      <c r="C148" s="352"/>
      <c r="D148" s="357"/>
      <c r="E148" s="357"/>
      <c r="F148" s="357"/>
      <c r="G148" s="357"/>
      <c r="H148" s="357"/>
      <c r="I148" s="357"/>
      <c r="J148" s="357"/>
      <c r="K148" s="354"/>
      <c r="L148" s="354"/>
      <c r="M148" s="354"/>
      <c r="N148" s="354"/>
      <c r="O148" s="354"/>
      <c r="P148" s="354"/>
      <c r="Q148" s="354"/>
      <c r="R148" s="3"/>
      <c r="S148" s="358"/>
      <c r="T148" s="358"/>
      <c r="V148" s="297"/>
      <c r="W148" s="356"/>
      <c r="Y148" s="3"/>
      <c r="Z148" s="3"/>
      <c r="AA148" s="3"/>
      <c r="AB148" s="3"/>
      <c r="AC148" s="3"/>
      <c r="AD148" s="3"/>
      <c r="AE148" s="3"/>
      <c r="AF148" s="3"/>
      <c r="AG148" s="3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18" customHeight="1" x14ac:dyDescent="0.25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</row>
    <row r="150" spans="1:52" ht="18" customHeight="1" x14ac:dyDescent="0.25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</row>
    <row r="151" spans="1:52" ht="18" customHeight="1" x14ac:dyDescent="0.25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</row>
    <row r="152" spans="1:52" ht="18" customHeight="1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</row>
    <row r="153" spans="1:52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</row>
    <row r="154" spans="1:52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</row>
    <row r="155" spans="1:52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</row>
    <row r="156" spans="1:52" ht="18" customHeight="1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</row>
  </sheetData>
  <sheetProtection formatCells="0" formatColumns="0" formatRows="0" insertColumns="0" insertRows="0" insertHyperlinks="0" deleteColumns="0" deleteRows="0" sort="0" autoFilter="0" pivotTables="0"/>
  <mergeCells count="506">
    <mergeCell ref="S2:W2"/>
    <mergeCell ref="Z2:AE2"/>
    <mergeCell ref="AZ2:BC2"/>
    <mergeCell ref="BF2:BK2"/>
    <mergeCell ref="B1:F1"/>
    <mergeCell ref="S1:W1"/>
    <mergeCell ref="Z1:AE1"/>
    <mergeCell ref="AZ1:BC1"/>
    <mergeCell ref="BF1:BK1"/>
    <mergeCell ref="BF3:BK3"/>
    <mergeCell ref="C4:F4"/>
    <mergeCell ref="H4:P4"/>
    <mergeCell ref="S4:W4"/>
    <mergeCell ref="Z4:AE4"/>
    <mergeCell ref="AR4:AW4"/>
    <mergeCell ref="AZ4:BC4"/>
    <mergeCell ref="BF4:BK4"/>
    <mergeCell ref="C3:F3"/>
    <mergeCell ref="H3:P3"/>
    <mergeCell ref="S3:W3"/>
    <mergeCell ref="Z3:AE3"/>
    <mergeCell ref="AR3:AW3"/>
    <mergeCell ref="AZ3:BC3"/>
    <mergeCell ref="BF5:BK5"/>
    <mergeCell ref="C6:F6"/>
    <mergeCell ref="H6:P6"/>
    <mergeCell ref="S6:W6"/>
    <mergeCell ref="Z6:AE6"/>
    <mergeCell ref="AR6:AW6"/>
    <mergeCell ref="AZ6:BC6"/>
    <mergeCell ref="BF6:BK6"/>
    <mergeCell ref="C5:F5"/>
    <mergeCell ref="H5:P5"/>
    <mergeCell ref="S5:V5"/>
    <mergeCell ref="Z5:AE5"/>
    <mergeCell ref="AR5:AW5"/>
    <mergeCell ref="AZ5:BC5"/>
    <mergeCell ref="BF7:BK7"/>
    <mergeCell ref="C8:F8"/>
    <mergeCell ref="H8:P8"/>
    <mergeCell ref="S8:W8"/>
    <mergeCell ref="Z8:AE8"/>
    <mergeCell ref="AR8:AW8"/>
    <mergeCell ref="AZ8:BC8"/>
    <mergeCell ref="BF8:BK8"/>
    <mergeCell ref="C7:F7"/>
    <mergeCell ref="H7:P7"/>
    <mergeCell ref="S7:W7"/>
    <mergeCell ref="Z7:AE7"/>
    <mergeCell ref="AR7:AW7"/>
    <mergeCell ref="AZ7:BC7"/>
    <mergeCell ref="C9:F9"/>
    <mergeCell ref="H9:P9"/>
    <mergeCell ref="S9:W9"/>
    <mergeCell ref="Z9:AE9"/>
    <mergeCell ref="AR9:AW9"/>
    <mergeCell ref="BF9:BK9"/>
    <mergeCell ref="H10:P10"/>
    <mergeCell ref="S10:W10"/>
    <mergeCell ref="Z10:AE10"/>
    <mergeCell ref="AR10:AW10"/>
    <mergeCell ref="AZ10:BC10"/>
    <mergeCell ref="BF10:BK10"/>
    <mergeCell ref="AZ9:BC9"/>
    <mergeCell ref="BF11:BK11"/>
    <mergeCell ref="C12:F12"/>
    <mergeCell ref="H12:M12"/>
    <mergeCell ref="S12:W12"/>
    <mergeCell ref="Z12:AE12"/>
    <mergeCell ref="AR12:AW12"/>
    <mergeCell ref="AZ12:BC12"/>
    <mergeCell ref="BF12:BK12"/>
    <mergeCell ref="C11:F11"/>
    <mergeCell ref="H11:P11"/>
    <mergeCell ref="S11:W11"/>
    <mergeCell ref="Z11:AE11"/>
    <mergeCell ref="AR11:AW11"/>
    <mergeCell ref="AZ11:BC11"/>
    <mergeCell ref="C13:F13"/>
    <mergeCell ref="S13:W13"/>
    <mergeCell ref="Z13:AE13"/>
    <mergeCell ref="AZ13:BC13"/>
    <mergeCell ref="BF13:BK13"/>
    <mergeCell ref="AZ14:BC14"/>
    <mergeCell ref="BF14:BK14"/>
    <mergeCell ref="C15:F15"/>
    <mergeCell ref="H15:P15"/>
    <mergeCell ref="S15:W15"/>
    <mergeCell ref="Z15:AE15"/>
    <mergeCell ref="AR15:AW15"/>
    <mergeCell ref="AZ15:BC15"/>
    <mergeCell ref="BF15:BK15"/>
    <mergeCell ref="C14:F14"/>
    <mergeCell ref="H14:P14"/>
    <mergeCell ref="S14:W14"/>
    <mergeCell ref="Z14:AE14"/>
    <mergeCell ref="AR14:AW14"/>
    <mergeCell ref="BF16:BK16"/>
    <mergeCell ref="C17:F17"/>
    <mergeCell ref="H17:P17"/>
    <mergeCell ref="S17:W17"/>
    <mergeCell ref="Z17:AE17"/>
    <mergeCell ref="AR17:AW17"/>
    <mergeCell ref="AZ17:BC17"/>
    <mergeCell ref="BF17:BK17"/>
    <mergeCell ref="C16:F16"/>
    <mergeCell ref="H16:P16"/>
    <mergeCell ref="S16:W16"/>
    <mergeCell ref="Z16:AE16"/>
    <mergeCell ref="AR16:AW16"/>
    <mergeCell ref="AZ16:BC16"/>
    <mergeCell ref="H20:P20"/>
    <mergeCell ref="Z20:AE20"/>
    <mergeCell ref="AR20:AW20"/>
    <mergeCell ref="BF20:BK20"/>
    <mergeCell ref="C18:F18"/>
    <mergeCell ref="H18:P18"/>
    <mergeCell ref="S18:V18"/>
    <mergeCell ref="Z18:AE18"/>
    <mergeCell ref="AR18:AW18"/>
    <mergeCell ref="AZ18:BC18"/>
    <mergeCell ref="BF18:BK18"/>
    <mergeCell ref="H19:P19"/>
    <mergeCell ref="Z19:AE19"/>
    <mergeCell ref="AR19:AW19"/>
    <mergeCell ref="BF19:BK19"/>
    <mergeCell ref="BF21:BK21"/>
    <mergeCell ref="A22:F22"/>
    <mergeCell ref="H22:P22"/>
    <mergeCell ref="T22:W22"/>
    <mergeCell ref="Z22:AE22"/>
    <mergeCell ref="AR22:AW22"/>
    <mergeCell ref="BA22:BC22"/>
    <mergeCell ref="BF22:BK22"/>
    <mergeCell ref="A21:F21"/>
    <mergeCell ref="H21:P21"/>
    <mergeCell ref="T21:W21"/>
    <mergeCell ref="Z21:AE21"/>
    <mergeCell ref="AR21:AW21"/>
    <mergeCell ref="BA21:BC21"/>
    <mergeCell ref="BF23:BK23"/>
    <mergeCell ref="A24:F24"/>
    <mergeCell ref="H24:M24"/>
    <mergeCell ref="T24:W24"/>
    <mergeCell ref="Z24:AE24"/>
    <mergeCell ref="AR24:AW24"/>
    <mergeCell ref="BA24:BC24"/>
    <mergeCell ref="BF24:BK24"/>
    <mergeCell ref="A23:F23"/>
    <mergeCell ref="H23:P23"/>
    <mergeCell ref="T23:W23"/>
    <mergeCell ref="Z23:AE23"/>
    <mergeCell ref="AR23:AW23"/>
    <mergeCell ref="BA23:BC23"/>
    <mergeCell ref="BF27:BK27"/>
    <mergeCell ref="T25:W25"/>
    <mergeCell ref="Z25:AE25"/>
    <mergeCell ref="BA25:BC25"/>
    <mergeCell ref="BF25:BK25"/>
    <mergeCell ref="T26:W26"/>
    <mergeCell ref="Z26:AE26"/>
    <mergeCell ref="BA26:BC26"/>
    <mergeCell ref="BF26:BK26"/>
    <mergeCell ref="B27:F27"/>
    <mergeCell ref="T27:W27"/>
    <mergeCell ref="Z27:AE27"/>
    <mergeCell ref="AS27:AW27"/>
    <mergeCell ref="BA27:BC27"/>
    <mergeCell ref="BF28:BK28"/>
    <mergeCell ref="B29:F29"/>
    <mergeCell ref="H29:P29"/>
    <mergeCell ref="T29:W29"/>
    <mergeCell ref="Z29:AE29"/>
    <mergeCell ref="AR29:AW29"/>
    <mergeCell ref="BA29:BC29"/>
    <mergeCell ref="BF29:BK29"/>
    <mergeCell ref="B28:F28"/>
    <mergeCell ref="H28:P28"/>
    <mergeCell ref="T28:W28"/>
    <mergeCell ref="Z28:AE28"/>
    <mergeCell ref="AR28:AW28"/>
    <mergeCell ref="BA28:BC28"/>
    <mergeCell ref="B30:F30"/>
    <mergeCell ref="H30:P30"/>
    <mergeCell ref="T30:W30"/>
    <mergeCell ref="Z30:AE30"/>
    <mergeCell ref="AR30:AW30"/>
    <mergeCell ref="BF30:BK30"/>
    <mergeCell ref="H31:M31"/>
    <mergeCell ref="T31:W31"/>
    <mergeCell ref="Z31:AE31"/>
    <mergeCell ref="BA31:BC31"/>
    <mergeCell ref="BF31:BK31"/>
    <mergeCell ref="BA30:BC30"/>
    <mergeCell ref="T32:W32"/>
    <mergeCell ref="Z32:AE32"/>
    <mergeCell ref="AR32:AW32"/>
    <mergeCell ref="BA32:BC32"/>
    <mergeCell ref="BF32:BK32"/>
    <mergeCell ref="BF33:BK33"/>
    <mergeCell ref="A34:F34"/>
    <mergeCell ref="H34:P34"/>
    <mergeCell ref="T34:W34"/>
    <mergeCell ref="Z34:AE34"/>
    <mergeCell ref="AR34:AW34"/>
    <mergeCell ref="BA34:BC34"/>
    <mergeCell ref="BF34:BK34"/>
    <mergeCell ref="H33:P33"/>
    <mergeCell ref="T33:W33"/>
    <mergeCell ref="Z33:AE33"/>
    <mergeCell ref="AR33:AW33"/>
    <mergeCell ref="BA33:BC33"/>
    <mergeCell ref="BF35:BK35"/>
    <mergeCell ref="A36:F36"/>
    <mergeCell ref="H36:P36"/>
    <mergeCell ref="T36:W36"/>
    <mergeCell ref="Z36:AE36"/>
    <mergeCell ref="AR36:AW36"/>
    <mergeCell ref="BA36:BC36"/>
    <mergeCell ref="BF36:BK36"/>
    <mergeCell ref="A35:F35"/>
    <mergeCell ref="H35:P35"/>
    <mergeCell ref="T35:W35"/>
    <mergeCell ref="Z35:AE35"/>
    <mergeCell ref="AR35:AW35"/>
    <mergeCell ref="BA35:BC35"/>
    <mergeCell ref="BF37:BK37"/>
    <mergeCell ref="A38:F38"/>
    <mergeCell ref="H38:P38"/>
    <mergeCell ref="T38:W38"/>
    <mergeCell ref="Z38:AE38"/>
    <mergeCell ref="AR38:AW38"/>
    <mergeCell ref="BA38:BC38"/>
    <mergeCell ref="BF38:BK38"/>
    <mergeCell ref="A37:F37"/>
    <mergeCell ref="H37:P37"/>
    <mergeCell ref="T37:W37"/>
    <mergeCell ref="Z37:AE37"/>
    <mergeCell ref="AR37:AW37"/>
    <mergeCell ref="BA37:BC37"/>
    <mergeCell ref="BF40:BK40"/>
    <mergeCell ref="H39:P39"/>
    <mergeCell ref="T39:W39"/>
    <mergeCell ref="Z39:AE39"/>
    <mergeCell ref="AR39:AW39"/>
    <mergeCell ref="BA39:BC39"/>
    <mergeCell ref="BF39:BK39"/>
    <mergeCell ref="H40:P40"/>
    <mergeCell ref="T40:W40"/>
    <mergeCell ref="Z40:AE40"/>
    <mergeCell ref="AR40:AW40"/>
    <mergeCell ref="BA40:BC40"/>
    <mergeCell ref="BG42:BK42"/>
    <mergeCell ref="H41:P41"/>
    <mergeCell ref="T41:W41"/>
    <mergeCell ref="AA41:AE41"/>
    <mergeCell ref="AR41:AW41"/>
    <mergeCell ref="BA41:BC41"/>
    <mergeCell ref="BG41:BK41"/>
    <mergeCell ref="A42:F42"/>
    <mergeCell ref="H42:M42"/>
    <mergeCell ref="T42:V42"/>
    <mergeCell ref="AA42:AE42"/>
    <mergeCell ref="BA42:BC42"/>
    <mergeCell ref="A43:F43"/>
    <mergeCell ref="AA43:AE43"/>
    <mergeCell ref="AR43:AW43"/>
    <mergeCell ref="BG43:BK43"/>
    <mergeCell ref="A44:F44"/>
    <mergeCell ref="H44:P44"/>
    <mergeCell ref="AA44:AE44"/>
    <mergeCell ref="AR44:AW44"/>
    <mergeCell ref="BG44:BK44"/>
    <mergeCell ref="A46:F46"/>
    <mergeCell ref="H46:P46"/>
    <mergeCell ref="AA46:AE46"/>
    <mergeCell ref="AR46:AW46"/>
    <mergeCell ref="BG46:BK46"/>
    <mergeCell ref="A45:F45"/>
    <mergeCell ref="H45:P45"/>
    <mergeCell ref="AA45:AE45"/>
    <mergeCell ref="AR45:AW45"/>
    <mergeCell ref="BG45:BK45"/>
    <mergeCell ref="A47:F47"/>
    <mergeCell ref="H47:P47"/>
    <mergeCell ref="R47:W47"/>
    <mergeCell ref="AR47:AW47"/>
    <mergeCell ref="AY47:BC47"/>
    <mergeCell ref="AY48:BC48"/>
    <mergeCell ref="BG48:BK48"/>
    <mergeCell ref="A49:F49"/>
    <mergeCell ref="H49:P49"/>
    <mergeCell ref="AR49:AW49"/>
    <mergeCell ref="A48:F48"/>
    <mergeCell ref="H48:P48"/>
    <mergeCell ref="R48:V48"/>
    <mergeCell ref="AA48:AE48"/>
    <mergeCell ref="AR48:AW48"/>
    <mergeCell ref="AY50:BC50"/>
    <mergeCell ref="BF50:BK50"/>
    <mergeCell ref="A51:F51"/>
    <mergeCell ref="H51:P51"/>
    <mergeCell ref="R51:W51"/>
    <mergeCell ref="Z51:AE51"/>
    <mergeCell ref="AR51:AW51"/>
    <mergeCell ref="AY51:BC51"/>
    <mergeCell ref="BF51:BK51"/>
    <mergeCell ref="A50:F50"/>
    <mergeCell ref="H50:P50"/>
    <mergeCell ref="R50:W50"/>
    <mergeCell ref="Z50:AE50"/>
    <mergeCell ref="AR50:AW50"/>
    <mergeCell ref="BF54:BK54"/>
    <mergeCell ref="BF52:BK52"/>
    <mergeCell ref="A53:F53"/>
    <mergeCell ref="H53:P53"/>
    <mergeCell ref="R53:W53"/>
    <mergeCell ref="Z53:AE53"/>
    <mergeCell ref="AR53:AW53"/>
    <mergeCell ref="AY53:BC53"/>
    <mergeCell ref="BF53:BK53"/>
    <mergeCell ref="A52:F52"/>
    <mergeCell ref="H52:P52"/>
    <mergeCell ref="R52:W52"/>
    <mergeCell ref="Z52:AE52"/>
    <mergeCell ref="AR52:AW52"/>
    <mergeCell ref="AY52:BC52"/>
    <mergeCell ref="A54:F54"/>
    <mergeCell ref="H54:M54"/>
    <mergeCell ref="R54:W54"/>
    <mergeCell ref="Z54:AE54"/>
    <mergeCell ref="AY54:BC54"/>
    <mergeCell ref="R55:W55"/>
    <mergeCell ref="Z55:AE55"/>
    <mergeCell ref="AR55:AW55"/>
    <mergeCell ref="AY55:BC55"/>
    <mergeCell ref="BF55:BK55"/>
    <mergeCell ref="BF56:BK56"/>
    <mergeCell ref="H57:P57"/>
    <mergeCell ref="R57:V57"/>
    <mergeCell ref="Z57:AE57"/>
    <mergeCell ref="AR57:AW57"/>
    <mergeCell ref="AY57:BC57"/>
    <mergeCell ref="BF57:BK57"/>
    <mergeCell ref="H56:P56"/>
    <mergeCell ref="R56:W56"/>
    <mergeCell ref="Z56:AE56"/>
    <mergeCell ref="AR56:AW56"/>
    <mergeCell ref="AY56:BC56"/>
    <mergeCell ref="H58:P58"/>
    <mergeCell ref="Z58:AE58"/>
    <mergeCell ref="AR58:AW58"/>
    <mergeCell ref="BF58:BK58"/>
    <mergeCell ref="H59:P59"/>
    <mergeCell ref="Z59:AE59"/>
    <mergeCell ref="AR59:AW59"/>
    <mergeCell ref="BF59:BK59"/>
    <mergeCell ref="A60:F60"/>
    <mergeCell ref="H60:P60"/>
    <mergeCell ref="AR60:AW60"/>
    <mergeCell ref="A61:F61"/>
    <mergeCell ref="H61:M61"/>
    <mergeCell ref="R61:W61"/>
    <mergeCell ref="BE63:BK63"/>
    <mergeCell ref="AY61:BC61"/>
    <mergeCell ref="A62:F62"/>
    <mergeCell ref="R62:W62"/>
    <mergeCell ref="Y62:AE62"/>
    <mergeCell ref="AY62:BC62"/>
    <mergeCell ref="BE62:BK62"/>
    <mergeCell ref="A63:F63"/>
    <mergeCell ref="R63:W63"/>
    <mergeCell ref="Y63:AE63"/>
    <mergeCell ref="AR63:AW63"/>
    <mergeCell ref="AY63:BC63"/>
    <mergeCell ref="A64:F64"/>
    <mergeCell ref="H64:P64"/>
    <mergeCell ref="R64:W64"/>
    <mergeCell ref="Y64:AE64"/>
    <mergeCell ref="AR64:AW64"/>
    <mergeCell ref="BE66:BK66"/>
    <mergeCell ref="BE64:BK64"/>
    <mergeCell ref="H65:P65"/>
    <mergeCell ref="R65:W65"/>
    <mergeCell ref="Y65:AE65"/>
    <mergeCell ref="AR65:AW65"/>
    <mergeCell ref="AY65:BC65"/>
    <mergeCell ref="BE65:BK65"/>
    <mergeCell ref="AY64:BC64"/>
    <mergeCell ref="H66:P66"/>
    <mergeCell ref="R66:V66"/>
    <mergeCell ref="Y66:AE66"/>
    <mergeCell ref="AR66:AW66"/>
    <mergeCell ref="AY66:BC66"/>
    <mergeCell ref="A67:F67"/>
    <mergeCell ref="H67:P67"/>
    <mergeCell ref="Y67:AE67"/>
    <mergeCell ref="AR67:AW67"/>
    <mergeCell ref="BE67:BK67"/>
    <mergeCell ref="BE70:BK70"/>
    <mergeCell ref="BE68:BK68"/>
    <mergeCell ref="A69:F69"/>
    <mergeCell ref="R69:W69"/>
    <mergeCell ref="Y69:AE69"/>
    <mergeCell ref="AY69:BC69"/>
    <mergeCell ref="BE69:BK69"/>
    <mergeCell ref="A68:F68"/>
    <mergeCell ref="H68:M68"/>
    <mergeCell ref="R68:W68"/>
    <mergeCell ref="Y68:AE68"/>
    <mergeCell ref="AY68:BC68"/>
    <mergeCell ref="I70:P70"/>
    <mergeCell ref="R70:W70"/>
    <mergeCell ref="Y70:AE70"/>
    <mergeCell ref="AS70:AW70"/>
    <mergeCell ref="AY70:BC70"/>
    <mergeCell ref="A72:F72"/>
    <mergeCell ref="I72:P72"/>
    <mergeCell ref="R72:W72"/>
    <mergeCell ref="AS72:AW72"/>
    <mergeCell ref="AY72:BC72"/>
    <mergeCell ref="A71:F71"/>
    <mergeCell ref="I71:P71"/>
    <mergeCell ref="R71:W71"/>
    <mergeCell ref="AS71:AW71"/>
    <mergeCell ref="AY71:BC71"/>
    <mergeCell ref="A74:F74"/>
    <mergeCell ref="I74:P74"/>
    <mergeCell ref="R74:W74"/>
    <mergeCell ref="Y74:AE74"/>
    <mergeCell ref="AS74:AW74"/>
    <mergeCell ref="A73:F73"/>
    <mergeCell ref="I73:P73"/>
    <mergeCell ref="R73:W73"/>
    <mergeCell ref="AS73:AW73"/>
    <mergeCell ref="AY73:BC73"/>
    <mergeCell ref="AY74:BC74"/>
    <mergeCell ref="BE74:BK74"/>
    <mergeCell ref="I75:M75"/>
    <mergeCell ref="R75:V75"/>
    <mergeCell ref="Y75:AE75"/>
    <mergeCell ref="AS75:AW75"/>
    <mergeCell ref="AY75:BC75"/>
    <mergeCell ref="BE75:BK75"/>
    <mergeCell ref="I76:M76"/>
    <mergeCell ref="Y76:AE76"/>
    <mergeCell ref="AS76:AW76"/>
    <mergeCell ref="BE76:BK76"/>
    <mergeCell ref="I77:P77"/>
    <mergeCell ref="Y77:AE77"/>
    <mergeCell ref="AS77:AW77"/>
    <mergeCell ref="BE77:BK77"/>
    <mergeCell ref="A78:F78"/>
    <mergeCell ref="I78:P78"/>
    <mergeCell ref="Y78:AE78"/>
    <mergeCell ref="AS78:AW78"/>
    <mergeCell ref="BE78:BK78"/>
    <mergeCell ref="AZ79:BC79"/>
    <mergeCell ref="BE79:BK79"/>
    <mergeCell ref="A80:F80"/>
    <mergeCell ref="I80:P80"/>
    <mergeCell ref="S80:W80"/>
    <mergeCell ref="Y80:AE80"/>
    <mergeCell ref="AS80:AW80"/>
    <mergeCell ref="AZ80:BC80"/>
    <mergeCell ref="BE80:BK80"/>
    <mergeCell ref="A79:F79"/>
    <mergeCell ref="I79:P79"/>
    <mergeCell ref="S79:W79"/>
    <mergeCell ref="Y79:AE79"/>
    <mergeCell ref="AS79:AW79"/>
    <mergeCell ref="A81:F81"/>
    <mergeCell ref="I81:P81"/>
    <mergeCell ref="S81:W81"/>
    <mergeCell ref="Y81:AE81"/>
    <mergeCell ref="AS81:AW81"/>
    <mergeCell ref="BE81:BK81"/>
    <mergeCell ref="I82:M82"/>
    <mergeCell ref="S82:W82"/>
    <mergeCell ref="Y82:AE82"/>
    <mergeCell ref="AS82:AW82"/>
    <mergeCell ref="AZ82:BC82"/>
    <mergeCell ref="BE82:BK82"/>
    <mergeCell ref="AZ81:BC81"/>
    <mergeCell ref="A84:C84"/>
    <mergeCell ref="A85:C85"/>
    <mergeCell ref="S85:U85"/>
    <mergeCell ref="A86:C86"/>
    <mergeCell ref="AE86:AE87"/>
    <mergeCell ref="A87:C87"/>
    <mergeCell ref="D87:I89"/>
    <mergeCell ref="A88:C88"/>
    <mergeCell ref="S88:U88"/>
    <mergeCell ref="A89:C89"/>
    <mergeCell ref="AG145:AG146"/>
    <mergeCell ref="S89:U89"/>
    <mergeCell ref="I92:I93"/>
    <mergeCell ref="A130:D130"/>
    <mergeCell ref="AN130:AN131"/>
    <mergeCell ref="A131:D131"/>
    <mergeCell ref="A132:D132"/>
    <mergeCell ref="A133:D133"/>
    <mergeCell ref="A134:D134"/>
    <mergeCell ref="A143:C143"/>
    <mergeCell ref="A144:C144"/>
    <mergeCell ref="A145:C145"/>
  </mergeCells>
  <printOptions horizontalCentered="1" verticalCentered="1"/>
  <pageMargins left="0.46" right="0.16" top="0.28999999999999998" bottom="0.17" header="0.17" footer="0.17"/>
  <pageSetup paperSize="8" scale="31"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K156"/>
  <sheetViews>
    <sheetView zoomScale="40" zoomScaleNormal="40" workbookViewId="0">
      <selection activeCell="I100" sqref="I100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60.28515625" style="1" customWidth="1"/>
    <col min="12" max="12" width="22.2851562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6" width="7.7109375" style="1" customWidth="1"/>
    <col min="27" max="27" width="40.7109375" style="1" customWidth="1"/>
    <col min="28" max="28" width="22.7109375" style="1" customWidth="1"/>
    <col min="29" max="29" width="25.7109375" style="1" customWidth="1"/>
    <col min="30" max="30" width="33.85546875" style="1" customWidth="1"/>
    <col min="31" max="31" width="27.7109375" style="1" customWidth="1"/>
    <col min="32" max="32" width="12.5703125" style="1" customWidth="1"/>
    <col min="33" max="33" width="9.140625" style="1" customWidth="1"/>
  </cols>
  <sheetData>
    <row r="1" spans="1:63" ht="29.1" customHeight="1" x14ac:dyDescent="0.5">
      <c r="A1" s="652" t="s">
        <v>835</v>
      </c>
      <c r="B1" s="634"/>
      <c r="C1" s="634"/>
      <c r="D1" s="634"/>
      <c r="E1" s="634"/>
      <c r="F1" s="635"/>
      <c r="G1" s="226"/>
      <c r="H1" s="400"/>
      <c r="I1" s="634" t="s">
        <v>836</v>
      </c>
      <c r="J1" s="653"/>
      <c r="K1" s="653"/>
      <c r="L1" s="653"/>
      <c r="M1" s="653"/>
      <c r="N1" s="653"/>
      <c r="O1" s="653"/>
      <c r="P1" s="654"/>
      <c r="Q1" s="231"/>
      <c r="R1" s="359"/>
      <c r="S1" s="228" t="s">
        <v>274</v>
      </c>
      <c r="T1" s="655" t="s">
        <v>837</v>
      </c>
      <c r="U1" s="655"/>
      <c r="V1" s="655"/>
      <c r="W1" s="656"/>
      <c r="X1" s="234"/>
      <c r="Y1" s="359" t="s">
        <v>838</v>
      </c>
      <c r="Z1" s="636" t="s">
        <v>839</v>
      </c>
      <c r="AA1" s="636"/>
      <c r="AB1" s="636"/>
      <c r="AC1" s="636"/>
      <c r="AD1" s="636"/>
      <c r="AE1" s="637"/>
      <c r="AI1" s="364"/>
      <c r="AJ1" s="364"/>
      <c r="AK1" s="364"/>
      <c r="AL1" s="364"/>
      <c r="AM1" s="22"/>
      <c r="AN1" s="260"/>
      <c r="AO1" s="364"/>
      <c r="AP1" s="364"/>
      <c r="AQ1" s="364"/>
      <c r="AR1" s="364"/>
      <c r="AS1" s="364"/>
      <c r="AT1" s="3"/>
      <c r="AU1" s="363"/>
      <c r="AV1" s="363"/>
      <c r="AW1" s="22"/>
      <c r="AX1" s="22"/>
      <c r="AY1" s="22"/>
      <c r="AZ1" s="270"/>
      <c r="BA1" s="363"/>
      <c r="BB1" s="22"/>
      <c r="BC1" s="22"/>
      <c r="BD1" s="22"/>
      <c r="BE1" s="22"/>
      <c r="BF1" s="22"/>
      <c r="BG1" s="22"/>
      <c r="BH1" s="22"/>
      <c r="BI1" s="22"/>
      <c r="BJ1" s="22"/>
      <c r="BK1" s="22"/>
    </row>
    <row r="2" spans="1:63" ht="29.1" customHeight="1" x14ac:dyDescent="0.5">
      <c r="A2" s="620" t="s">
        <v>840</v>
      </c>
      <c r="B2" s="601"/>
      <c r="C2" s="601"/>
      <c r="D2" s="601"/>
      <c r="E2" s="601"/>
      <c r="F2" s="602"/>
      <c r="G2" s="226"/>
      <c r="H2" s="241"/>
      <c r="I2" s="605" t="s">
        <v>841</v>
      </c>
      <c r="J2" s="605"/>
      <c r="K2" s="605"/>
      <c r="L2" s="605"/>
      <c r="M2" s="605"/>
      <c r="N2" s="367"/>
      <c r="O2" s="367"/>
      <c r="P2" s="368"/>
      <c r="Q2" s="231"/>
      <c r="R2" s="240"/>
      <c r="S2" s="245"/>
      <c r="T2" s="626" t="s">
        <v>842</v>
      </c>
      <c r="U2" s="626"/>
      <c r="V2" s="626"/>
      <c r="W2" s="631"/>
      <c r="X2" s="234"/>
      <c r="Y2" s="369"/>
      <c r="Z2" s="632" t="s">
        <v>843</v>
      </c>
      <c r="AA2" s="632"/>
      <c r="AB2" s="632"/>
      <c r="AC2" s="632"/>
      <c r="AD2" s="632"/>
      <c r="AE2" s="633"/>
      <c r="AI2" s="364"/>
      <c r="AJ2" s="364"/>
      <c r="AK2" s="364"/>
      <c r="AL2" s="364"/>
      <c r="AM2" s="22"/>
      <c r="AN2" s="371"/>
      <c r="AO2" s="364"/>
      <c r="AP2" s="364"/>
      <c r="AQ2" s="364"/>
      <c r="AR2" s="364"/>
      <c r="AS2" s="364"/>
      <c r="AT2" s="3"/>
      <c r="AU2" s="22"/>
      <c r="AV2" s="22"/>
      <c r="AW2" s="22"/>
      <c r="AX2" s="22"/>
      <c r="AY2" s="22"/>
      <c r="AZ2" s="365"/>
      <c r="BA2" s="372"/>
      <c r="BB2" s="22"/>
      <c r="BC2" s="22"/>
      <c r="BD2" s="22"/>
      <c r="BE2" s="22"/>
      <c r="BF2" s="22"/>
      <c r="BG2" s="22"/>
      <c r="BH2" s="22"/>
      <c r="BI2" s="22"/>
      <c r="BJ2" s="22"/>
      <c r="BK2" s="22"/>
    </row>
    <row r="3" spans="1:63" ht="29.1" customHeight="1" x14ac:dyDescent="0.45">
      <c r="A3" s="620" t="s">
        <v>844</v>
      </c>
      <c r="B3" s="601"/>
      <c r="C3" s="601"/>
      <c r="D3" s="601"/>
      <c r="E3" s="601"/>
      <c r="F3" s="602"/>
      <c r="G3" s="226"/>
      <c r="H3" s="366" t="s">
        <v>845</v>
      </c>
      <c r="I3" s="401"/>
      <c r="J3" s="402" t="s">
        <v>846</v>
      </c>
      <c r="K3" s="401"/>
      <c r="L3" s="401"/>
      <c r="M3" s="401"/>
      <c r="N3" s="401"/>
      <c r="O3" s="401"/>
      <c r="P3" s="403"/>
      <c r="Q3" s="231"/>
      <c r="R3" s="240"/>
      <c r="S3" s="242" t="s">
        <v>676</v>
      </c>
      <c r="T3" s="632" t="s">
        <v>847</v>
      </c>
      <c r="U3" s="632"/>
      <c r="V3" s="632"/>
      <c r="W3" s="246"/>
      <c r="X3" s="226"/>
      <c r="Y3" s="369"/>
      <c r="Z3" s="626" t="s">
        <v>848</v>
      </c>
      <c r="AA3" s="626"/>
      <c r="AB3" s="626"/>
      <c r="AC3" s="626"/>
      <c r="AD3" s="626"/>
      <c r="AE3" s="631"/>
      <c r="AI3" s="364"/>
      <c r="AJ3" s="364"/>
      <c r="AK3" s="364"/>
      <c r="AL3" s="364"/>
      <c r="AM3" s="22"/>
      <c r="AN3" s="260"/>
      <c r="AO3" s="404"/>
      <c r="AP3" s="404"/>
      <c r="AQ3" s="404"/>
      <c r="AR3" s="404"/>
      <c r="AS3" s="404"/>
      <c r="AT3" s="3"/>
      <c r="AU3" s="22"/>
      <c r="AV3" s="363"/>
      <c r="AW3" s="22"/>
      <c r="AX3" s="22"/>
      <c r="AY3" s="22"/>
      <c r="AZ3" s="278"/>
      <c r="BA3" s="372"/>
      <c r="BB3" s="22"/>
      <c r="BC3" s="22"/>
      <c r="BD3" s="22"/>
      <c r="BE3" s="22"/>
      <c r="BF3" s="22"/>
      <c r="BG3" s="22"/>
      <c r="BH3" s="22"/>
      <c r="BI3" s="22"/>
      <c r="BJ3" s="22"/>
      <c r="BK3" s="22"/>
    </row>
    <row r="4" spans="1:63" ht="29.1" customHeight="1" x14ac:dyDescent="0.45">
      <c r="A4" s="620" t="s">
        <v>849</v>
      </c>
      <c r="B4" s="601"/>
      <c r="C4" s="601"/>
      <c r="D4" s="601"/>
      <c r="E4" s="601"/>
      <c r="F4" s="602"/>
      <c r="G4" s="226"/>
      <c r="H4" s="628" t="s">
        <v>850</v>
      </c>
      <c r="I4" s="621"/>
      <c r="J4" s="621"/>
      <c r="K4" s="621"/>
      <c r="L4" s="621"/>
      <c r="M4" s="621"/>
      <c r="N4" s="621"/>
      <c r="O4" s="621"/>
      <c r="P4" s="622"/>
      <c r="Q4" s="226"/>
      <c r="R4" s="240"/>
      <c r="S4" s="226"/>
      <c r="T4" s="632" t="s">
        <v>851</v>
      </c>
      <c r="U4" s="632"/>
      <c r="V4" s="632"/>
      <c r="W4" s="246"/>
      <c r="X4" s="226"/>
      <c r="Y4" s="592" t="s">
        <v>852</v>
      </c>
      <c r="Z4" s="593"/>
      <c r="AA4" s="593"/>
      <c r="AB4" s="593"/>
      <c r="AC4" s="593"/>
      <c r="AD4" s="593"/>
      <c r="AE4" s="594"/>
      <c r="AI4" s="364"/>
      <c r="AJ4" s="364"/>
      <c r="AK4" s="364"/>
      <c r="AL4" s="364"/>
      <c r="AM4" s="22"/>
      <c r="AN4" s="404"/>
      <c r="AO4" s="404"/>
      <c r="AP4" s="404"/>
      <c r="AQ4" s="404"/>
      <c r="AR4" s="404"/>
      <c r="AS4" s="404"/>
      <c r="AT4" s="3"/>
      <c r="AV4" s="22"/>
      <c r="AW4" s="22"/>
      <c r="AX4" s="22"/>
      <c r="AY4" s="22"/>
      <c r="AZ4" s="278"/>
      <c r="BA4" s="372"/>
      <c r="BB4" s="22"/>
      <c r="BC4" s="22"/>
      <c r="BD4" s="22"/>
      <c r="BE4" s="22"/>
      <c r="BF4" s="22"/>
      <c r="BG4" s="22"/>
      <c r="BH4" s="22"/>
      <c r="BI4" s="22"/>
      <c r="BJ4" s="22"/>
      <c r="BK4" s="22"/>
    </row>
    <row r="5" spans="1:63" ht="29.1" customHeight="1" x14ac:dyDescent="0.45">
      <c r="A5" s="620" t="s">
        <v>853</v>
      </c>
      <c r="B5" s="601"/>
      <c r="C5" s="601"/>
      <c r="D5" s="601"/>
      <c r="E5" s="601"/>
      <c r="F5" s="602"/>
      <c r="G5" s="226"/>
      <c r="H5" s="628" t="s">
        <v>854</v>
      </c>
      <c r="I5" s="621"/>
      <c r="J5" s="621"/>
      <c r="K5" s="621"/>
      <c r="L5" s="621"/>
      <c r="M5" s="621"/>
      <c r="N5" s="621"/>
      <c r="O5" s="621"/>
      <c r="P5" s="622"/>
      <c r="Q5" s="226"/>
      <c r="R5" s="240"/>
      <c r="S5" s="226"/>
      <c r="T5" s="626" t="s">
        <v>855</v>
      </c>
      <c r="U5" s="626"/>
      <c r="V5" s="626"/>
      <c r="W5" s="368"/>
      <c r="X5" s="226"/>
      <c r="Y5" s="592" t="s">
        <v>856</v>
      </c>
      <c r="Z5" s="593"/>
      <c r="AA5" s="593"/>
      <c r="AB5" s="593"/>
      <c r="AC5" s="593"/>
      <c r="AD5" s="593"/>
      <c r="AE5" s="594"/>
      <c r="AI5" s="364"/>
      <c r="AJ5" s="364"/>
      <c r="AK5" s="364"/>
      <c r="AL5" s="364"/>
      <c r="AM5" s="22"/>
      <c r="AN5" s="404"/>
      <c r="AO5" s="404"/>
      <c r="AP5" s="404"/>
      <c r="AQ5" s="404"/>
      <c r="AR5" s="404"/>
      <c r="AS5" s="404"/>
      <c r="AT5" s="3"/>
      <c r="AU5" s="22"/>
      <c r="AV5" s="22"/>
      <c r="AW5" s="22"/>
      <c r="AX5" s="22"/>
      <c r="AY5" s="22"/>
      <c r="AZ5" s="278"/>
      <c r="BA5" s="372"/>
      <c r="BB5" s="372"/>
      <c r="BC5" s="372"/>
      <c r="BD5" s="372"/>
      <c r="BE5" s="372"/>
      <c r="BF5" s="372"/>
      <c r="BG5" s="372"/>
      <c r="BH5" s="22"/>
      <c r="BI5" s="22"/>
      <c r="BJ5" s="22"/>
      <c r="BK5" s="22"/>
    </row>
    <row r="6" spans="1:63" ht="29.1" customHeight="1" x14ac:dyDescent="0.45">
      <c r="A6" s="620" t="s">
        <v>857</v>
      </c>
      <c r="B6" s="601"/>
      <c r="C6" s="601"/>
      <c r="D6" s="601"/>
      <c r="E6" s="601"/>
      <c r="F6" s="602"/>
      <c r="G6" s="226"/>
      <c r="H6" s="628" t="s">
        <v>858</v>
      </c>
      <c r="I6" s="621"/>
      <c r="J6" s="621"/>
      <c r="K6" s="621"/>
      <c r="L6" s="621"/>
      <c r="M6" s="621"/>
      <c r="N6" s="621"/>
      <c r="O6" s="621"/>
      <c r="P6" s="622"/>
      <c r="Q6" s="226"/>
      <c r="R6" s="240"/>
      <c r="S6" s="226"/>
      <c r="T6" s="245"/>
      <c r="U6" s="245"/>
      <c r="V6" s="245"/>
      <c r="W6" s="246"/>
      <c r="X6" s="226"/>
      <c r="Y6" s="592" t="s">
        <v>859</v>
      </c>
      <c r="Z6" s="593"/>
      <c r="AA6" s="593"/>
      <c r="AB6" s="593"/>
      <c r="AC6" s="593"/>
      <c r="AD6" s="593"/>
      <c r="AE6" s="594"/>
      <c r="AI6" s="364"/>
      <c r="AJ6" s="364"/>
      <c r="AK6" s="364"/>
      <c r="AL6" s="364"/>
      <c r="AM6" s="22"/>
      <c r="AN6" s="404"/>
      <c r="AO6" s="404"/>
      <c r="AP6" s="404"/>
      <c r="AQ6" s="404"/>
      <c r="AR6" s="404"/>
      <c r="AS6" s="404"/>
      <c r="AT6" s="3"/>
      <c r="AU6" s="22"/>
      <c r="AV6" s="22"/>
      <c r="AW6" s="389"/>
      <c r="AX6" s="389"/>
      <c r="AY6" s="389"/>
      <c r="AZ6" s="278"/>
      <c r="BA6" s="372"/>
      <c r="BB6" s="372"/>
      <c r="BC6" s="372"/>
      <c r="BD6" s="372"/>
      <c r="BE6" s="372"/>
      <c r="BF6" s="372"/>
      <c r="BG6" s="372"/>
      <c r="BH6" s="22"/>
      <c r="BI6" s="22"/>
      <c r="BJ6" s="22"/>
      <c r="BK6" s="22"/>
    </row>
    <row r="7" spans="1:63" ht="29.1" customHeight="1" x14ac:dyDescent="0.5">
      <c r="A7" s="620" t="s">
        <v>860</v>
      </c>
      <c r="B7" s="601"/>
      <c r="C7" s="601"/>
      <c r="D7" s="601"/>
      <c r="E7" s="601"/>
      <c r="F7" s="602"/>
      <c r="G7" s="226"/>
      <c r="H7" s="628" t="s">
        <v>861</v>
      </c>
      <c r="I7" s="621"/>
      <c r="J7" s="621"/>
      <c r="K7" s="621"/>
      <c r="L7" s="621"/>
      <c r="M7" s="621"/>
      <c r="N7" s="621"/>
      <c r="O7" s="621"/>
      <c r="P7" s="622"/>
      <c r="Q7" s="226"/>
      <c r="R7" s="248">
        <v>21</v>
      </c>
      <c r="S7" s="236" t="s">
        <v>862</v>
      </c>
      <c r="T7" s="249"/>
      <c r="U7" s="226"/>
      <c r="V7" s="226"/>
      <c r="W7" s="246"/>
      <c r="X7" s="226"/>
      <c r="Y7" s="592" t="s">
        <v>863</v>
      </c>
      <c r="Z7" s="593"/>
      <c r="AA7" s="593"/>
      <c r="AB7" s="593"/>
      <c r="AC7" s="593"/>
      <c r="AD7" s="593"/>
      <c r="AE7" s="594"/>
      <c r="AI7" s="364"/>
      <c r="AJ7" s="364"/>
      <c r="AK7" s="364"/>
      <c r="AL7" s="364"/>
      <c r="AM7" s="22"/>
      <c r="AN7" s="404"/>
      <c r="AO7" s="404"/>
      <c r="AP7" s="404"/>
      <c r="AQ7" s="404"/>
      <c r="AR7" s="404"/>
      <c r="AS7" s="404"/>
      <c r="AT7" s="3"/>
      <c r="AU7" s="260"/>
      <c r="AV7" s="260"/>
      <c r="AW7" s="22"/>
      <c r="AX7" s="22"/>
      <c r="AY7" s="22"/>
      <c r="AZ7" s="278"/>
      <c r="BA7" s="372"/>
      <c r="BB7" s="372"/>
      <c r="BC7" s="372"/>
      <c r="BD7" s="372"/>
      <c r="BE7" s="372"/>
      <c r="BF7" s="372"/>
      <c r="BG7" s="372"/>
      <c r="BH7" s="22"/>
      <c r="BI7" s="22"/>
      <c r="BJ7" s="22"/>
      <c r="BK7" s="22"/>
    </row>
    <row r="8" spans="1:63" ht="29.1" customHeight="1" x14ac:dyDescent="0.45">
      <c r="A8" s="620" t="s">
        <v>864</v>
      </c>
      <c r="B8" s="601"/>
      <c r="C8" s="601"/>
      <c r="D8" s="601"/>
      <c r="E8" s="601"/>
      <c r="F8" s="602"/>
      <c r="G8" s="226"/>
      <c r="H8" s="628" t="s">
        <v>865</v>
      </c>
      <c r="I8" s="621"/>
      <c r="J8" s="621"/>
      <c r="K8" s="621"/>
      <c r="L8" s="621"/>
      <c r="M8" s="621"/>
      <c r="N8" s="621"/>
      <c r="O8" s="621"/>
      <c r="P8" s="622"/>
      <c r="Q8" s="226"/>
      <c r="R8" s="241" t="s">
        <v>255</v>
      </c>
      <c r="S8" s="226"/>
      <c r="T8" s="226"/>
      <c r="U8" s="226"/>
      <c r="V8" s="226"/>
      <c r="W8" s="246"/>
      <c r="X8" s="226"/>
      <c r="Y8" s="592" t="s">
        <v>866</v>
      </c>
      <c r="Z8" s="593"/>
      <c r="AA8" s="593"/>
      <c r="AB8" s="593"/>
      <c r="AC8" s="593"/>
      <c r="AD8" s="593"/>
      <c r="AE8" s="594"/>
      <c r="AI8" s="364"/>
      <c r="AJ8" s="364"/>
      <c r="AK8" s="364"/>
      <c r="AL8" s="364"/>
      <c r="AM8" s="22"/>
      <c r="AN8" s="404"/>
      <c r="AO8" s="404"/>
      <c r="AP8" s="404"/>
      <c r="AQ8" s="404"/>
      <c r="AR8" s="404"/>
      <c r="AS8" s="404"/>
      <c r="AT8" s="3"/>
      <c r="AU8" s="371"/>
      <c r="AV8" s="22"/>
      <c r="AW8" s="22"/>
      <c r="AX8" s="22"/>
      <c r="AY8" s="22"/>
      <c r="AZ8" s="278"/>
      <c r="BA8" s="372"/>
      <c r="BB8" s="372"/>
      <c r="BC8" s="372"/>
      <c r="BD8" s="372"/>
      <c r="BE8" s="372"/>
      <c r="BF8" s="372"/>
      <c r="BG8" s="372"/>
      <c r="BH8" s="22"/>
      <c r="BI8" s="22"/>
      <c r="BJ8" s="22"/>
      <c r="BK8" s="22"/>
    </row>
    <row r="9" spans="1:63" ht="29.1" customHeight="1" x14ac:dyDescent="0.45">
      <c r="A9" s="620" t="s">
        <v>867</v>
      </c>
      <c r="B9" s="601"/>
      <c r="C9" s="601"/>
      <c r="D9" s="601"/>
      <c r="E9" s="601"/>
      <c r="F9" s="602"/>
      <c r="G9" s="226"/>
      <c r="H9" s="628" t="s">
        <v>868</v>
      </c>
      <c r="I9" s="621"/>
      <c r="J9" s="621"/>
      <c r="K9" s="621"/>
      <c r="L9" s="621"/>
      <c r="M9" s="621"/>
      <c r="N9" s="621"/>
      <c r="O9" s="621"/>
      <c r="P9" s="622"/>
      <c r="Q9" s="226"/>
      <c r="R9" s="620" t="s">
        <v>869</v>
      </c>
      <c r="S9" s="601"/>
      <c r="T9" s="601"/>
      <c r="U9" s="601"/>
      <c r="V9" s="601"/>
      <c r="W9" s="602"/>
      <c r="X9" s="226"/>
      <c r="Y9" s="627" t="s">
        <v>870</v>
      </c>
      <c r="Z9" s="603"/>
      <c r="AA9" s="603"/>
      <c r="AB9" s="603"/>
      <c r="AC9" s="603"/>
      <c r="AD9" s="603"/>
      <c r="AE9" s="604"/>
      <c r="AI9" s="364"/>
      <c r="AJ9" s="364"/>
      <c r="AK9" s="364"/>
      <c r="AL9" s="364"/>
      <c r="AM9" s="22"/>
      <c r="AN9" s="404"/>
      <c r="AO9" s="404"/>
      <c r="AP9" s="404"/>
      <c r="AQ9" s="404"/>
      <c r="AR9" s="404"/>
      <c r="AS9" s="404"/>
      <c r="AT9" s="3"/>
      <c r="AU9" s="22"/>
      <c r="AV9" s="22"/>
      <c r="AW9" s="22"/>
      <c r="AX9" s="22"/>
      <c r="AY9" s="22"/>
      <c r="AZ9" s="379"/>
      <c r="BA9" s="372"/>
      <c r="BB9" s="372"/>
      <c r="BC9" s="372"/>
      <c r="BD9" s="372"/>
      <c r="BE9" s="372"/>
      <c r="BF9" s="372"/>
      <c r="BG9" s="372"/>
      <c r="BH9" s="22"/>
      <c r="BI9" s="22"/>
      <c r="BJ9" s="22"/>
      <c r="BK9" s="22"/>
    </row>
    <row r="10" spans="1:63" ht="29.1" customHeight="1" x14ac:dyDescent="0.45">
      <c r="A10" s="620" t="s">
        <v>871</v>
      </c>
      <c r="B10" s="601"/>
      <c r="C10" s="601"/>
      <c r="D10" s="601"/>
      <c r="E10" s="601"/>
      <c r="F10" s="602"/>
      <c r="G10" s="226"/>
      <c r="H10" s="628" t="s">
        <v>872</v>
      </c>
      <c r="I10" s="621"/>
      <c r="J10" s="621"/>
      <c r="K10" s="621"/>
      <c r="L10" s="621"/>
      <c r="M10" s="621"/>
      <c r="N10" s="621"/>
      <c r="O10" s="621"/>
      <c r="P10" s="622"/>
      <c r="Q10" s="226"/>
      <c r="R10" s="620" t="s">
        <v>873</v>
      </c>
      <c r="S10" s="601"/>
      <c r="T10" s="601"/>
      <c r="U10" s="601"/>
      <c r="V10" s="601"/>
      <c r="W10" s="602"/>
      <c r="X10" s="226"/>
      <c r="Y10" s="369"/>
      <c r="Z10" s="226"/>
      <c r="AA10" s="226"/>
      <c r="AB10" s="226"/>
      <c r="AC10" s="226"/>
      <c r="AD10" s="226"/>
      <c r="AE10" s="238"/>
      <c r="AI10" s="364"/>
      <c r="AJ10" s="364"/>
      <c r="AK10" s="364"/>
      <c r="AL10" s="364"/>
      <c r="AN10" s="404"/>
      <c r="AO10" s="404"/>
      <c r="AP10" s="404"/>
      <c r="AQ10" s="404"/>
      <c r="AR10" s="404"/>
      <c r="AS10" s="404"/>
      <c r="AT10" s="3"/>
      <c r="AU10" s="22"/>
      <c r="AV10" s="22"/>
      <c r="AW10" s="22"/>
      <c r="AX10" s="22"/>
      <c r="AY10" s="22"/>
      <c r="AZ10" s="278"/>
      <c r="BA10" s="372"/>
      <c r="BB10" s="372"/>
      <c r="BC10" s="372"/>
      <c r="BD10" s="372"/>
      <c r="BE10" s="372"/>
      <c r="BF10" s="372"/>
      <c r="BG10" s="372"/>
      <c r="BH10" s="22"/>
      <c r="BI10" s="22"/>
      <c r="BJ10" s="22"/>
      <c r="BK10" s="22"/>
    </row>
    <row r="11" spans="1:63" ht="29.1" customHeight="1" x14ac:dyDescent="0.5">
      <c r="A11" s="620" t="s">
        <v>874</v>
      </c>
      <c r="B11" s="601"/>
      <c r="C11" s="601"/>
      <c r="D11" s="601"/>
      <c r="E11" s="601"/>
      <c r="F11" s="602"/>
      <c r="G11" s="234"/>
      <c r="H11" s="628" t="s">
        <v>875</v>
      </c>
      <c r="I11" s="621"/>
      <c r="J11" s="621"/>
      <c r="K11" s="621"/>
      <c r="L11" s="621"/>
      <c r="M11" s="621"/>
      <c r="N11" s="621"/>
      <c r="O11" s="621"/>
      <c r="P11" s="622"/>
      <c r="Q11" s="226"/>
      <c r="R11" s="620" t="s">
        <v>876</v>
      </c>
      <c r="S11" s="601"/>
      <c r="T11" s="601"/>
      <c r="U11" s="601"/>
      <c r="V11" s="601"/>
      <c r="W11" s="602"/>
      <c r="X11" s="226"/>
      <c r="Y11" s="235">
        <v>24</v>
      </c>
      <c r="Z11" s="236" t="s">
        <v>877</v>
      </c>
      <c r="AA11" s="249"/>
      <c r="AB11" s="226"/>
      <c r="AC11" s="226"/>
      <c r="AD11" s="226"/>
      <c r="AE11" s="238"/>
      <c r="AI11" s="364"/>
      <c r="AJ11" s="364"/>
      <c r="AK11" s="364"/>
      <c r="AL11" s="364"/>
      <c r="AM11" s="270"/>
      <c r="AN11" s="404"/>
      <c r="AO11" s="404"/>
      <c r="AP11" s="404"/>
      <c r="AQ11" s="404"/>
      <c r="AR11" s="404"/>
      <c r="AS11" s="404"/>
      <c r="AT11" s="3"/>
      <c r="AU11" s="22"/>
      <c r="AV11" s="22"/>
      <c r="AW11" s="22"/>
      <c r="AX11" s="22"/>
      <c r="AY11" s="22"/>
      <c r="AZ11" s="278"/>
      <c r="BA11" s="372"/>
      <c r="BB11" s="22"/>
      <c r="BC11" s="22"/>
      <c r="BD11" s="22"/>
      <c r="BE11" s="22"/>
      <c r="BF11" s="22"/>
      <c r="BG11" s="22"/>
      <c r="BH11" s="22"/>
      <c r="BI11" s="22"/>
      <c r="BJ11" s="22"/>
      <c r="BK11" s="22"/>
    </row>
    <row r="12" spans="1:63" ht="29.1" customHeight="1" x14ac:dyDescent="0.5">
      <c r="A12" s="620" t="s">
        <v>878</v>
      </c>
      <c r="B12" s="601"/>
      <c r="C12" s="601"/>
      <c r="D12" s="601"/>
      <c r="E12" s="601"/>
      <c r="F12" s="602"/>
      <c r="G12" s="226"/>
      <c r="H12" s="628" t="s">
        <v>879</v>
      </c>
      <c r="I12" s="621"/>
      <c r="J12" s="621"/>
      <c r="K12" s="621"/>
      <c r="L12" s="621"/>
      <c r="M12" s="621"/>
      <c r="N12" s="621"/>
      <c r="O12" s="621"/>
      <c r="P12" s="622"/>
      <c r="Q12" s="226"/>
      <c r="R12" s="620" t="s">
        <v>880</v>
      </c>
      <c r="S12" s="601"/>
      <c r="T12" s="601"/>
      <c r="U12" s="601"/>
      <c r="V12" s="601"/>
      <c r="W12" s="602"/>
      <c r="X12" s="226"/>
      <c r="Y12" s="651" t="s">
        <v>881</v>
      </c>
      <c r="Z12" s="607"/>
      <c r="AA12" s="607"/>
      <c r="AB12" s="607"/>
      <c r="AC12" s="607"/>
      <c r="AD12" s="607"/>
      <c r="AE12" s="608"/>
      <c r="AI12" s="364"/>
      <c r="AJ12" s="364"/>
      <c r="AK12" s="364"/>
      <c r="AL12" s="364"/>
      <c r="AM12" s="22"/>
      <c r="AN12" s="404"/>
      <c r="AO12" s="404"/>
      <c r="AP12" s="404"/>
      <c r="AQ12" s="404"/>
      <c r="AR12" s="404"/>
      <c r="AS12" s="404"/>
      <c r="AT12" s="3"/>
      <c r="AU12" s="22"/>
      <c r="AV12" s="22"/>
      <c r="AW12" s="22"/>
      <c r="AX12" s="22"/>
      <c r="AY12" s="22"/>
      <c r="AZ12" s="278"/>
      <c r="BA12" s="260"/>
      <c r="BB12" s="260"/>
      <c r="BC12" s="22"/>
      <c r="BD12" s="22"/>
      <c r="BE12" s="22"/>
      <c r="BF12" s="22"/>
      <c r="BG12" s="22"/>
      <c r="BH12" s="22"/>
      <c r="BI12" s="22"/>
      <c r="BJ12" s="22"/>
      <c r="BK12" s="22"/>
    </row>
    <row r="13" spans="1:63" ht="29.1" customHeight="1" x14ac:dyDescent="0.5">
      <c r="A13" s="620" t="s">
        <v>882</v>
      </c>
      <c r="B13" s="601"/>
      <c r="C13" s="601"/>
      <c r="D13" s="601"/>
      <c r="E13" s="601"/>
      <c r="F13" s="602"/>
      <c r="G13" s="234"/>
      <c r="H13" s="628" t="s">
        <v>883</v>
      </c>
      <c r="I13" s="621"/>
      <c r="J13" s="621"/>
      <c r="K13" s="621"/>
      <c r="L13" s="621"/>
      <c r="M13" s="621"/>
      <c r="N13" s="621"/>
      <c r="O13" s="621"/>
      <c r="P13" s="622"/>
      <c r="Q13" s="226"/>
      <c r="R13" s="620" t="s">
        <v>884</v>
      </c>
      <c r="S13" s="601"/>
      <c r="T13" s="601"/>
      <c r="U13" s="601"/>
      <c r="V13" s="601"/>
      <c r="W13" s="602"/>
      <c r="X13" s="226"/>
      <c r="Y13" s="241" t="s">
        <v>255</v>
      </c>
      <c r="Z13" s="226"/>
      <c r="AA13" s="226"/>
      <c r="AB13" s="226"/>
      <c r="AC13" s="226"/>
      <c r="AD13" s="226"/>
      <c r="AE13" s="238"/>
      <c r="AI13" s="364"/>
      <c r="AJ13" s="364"/>
      <c r="AK13" s="364"/>
      <c r="AL13" s="364"/>
      <c r="AM13" s="270"/>
      <c r="AN13" s="404"/>
      <c r="AO13" s="404"/>
      <c r="AP13" s="404"/>
      <c r="AQ13" s="404"/>
      <c r="AR13" s="404"/>
      <c r="AS13" s="404"/>
      <c r="AT13" s="3"/>
      <c r="AU13" s="22"/>
      <c r="AV13" s="22"/>
      <c r="AW13" s="22"/>
      <c r="AX13" s="22"/>
      <c r="AY13" s="22"/>
      <c r="AZ13" s="278"/>
      <c r="BA13" s="364"/>
      <c r="BB13" s="364"/>
      <c r="BC13" s="364"/>
      <c r="BD13" s="364"/>
      <c r="BE13" s="364"/>
      <c r="BF13" s="364"/>
      <c r="BG13" s="364"/>
      <c r="BH13" s="22"/>
      <c r="BI13" s="22"/>
      <c r="BJ13" s="22"/>
      <c r="BK13" s="22"/>
    </row>
    <row r="14" spans="1:63" ht="29.1" customHeight="1" x14ac:dyDescent="0.5">
      <c r="A14" s="647" t="s">
        <v>885</v>
      </c>
      <c r="B14" s="605"/>
      <c r="C14" s="605"/>
      <c r="D14" s="605"/>
      <c r="E14" s="243"/>
      <c r="F14" s="246"/>
      <c r="G14" s="234"/>
      <c r="H14" s="628" t="s">
        <v>886</v>
      </c>
      <c r="I14" s="621"/>
      <c r="J14" s="621"/>
      <c r="K14" s="621"/>
      <c r="L14" s="621"/>
      <c r="M14" s="621"/>
      <c r="N14" s="621"/>
      <c r="O14" s="621"/>
      <c r="P14" s="622"/>
      <c r="Q14" s="226"/>
      <c r="R14" s="625" t="s">
        <v>887</v>
      </c>
      <c r="S14" s="626"/>
      <c r="T14" s="626"/>
      <c r="U14" s="626"/>
      <c r="V14" s="626"/>
      <c r="W14" s="246"/>
      <c r="X14" s="226"/>
      <c r="Y14" s="592" t="s">
        <v>888</v>
      </c>
      <c r="Z14" s="593"/>
      <c r="AA14" s="593"/>
      <c r="AB14" s="593"/>
      <c r="AC14" s="593"/>
      <c r="AD14" s="593"/>
      <c r="AE14" s="594"/>
      <c r="AI14" s="364"/>
      <c r="AJ14" s="364"/>
      <c r="AK14" s="364"/>
      <c r="AL14" s="364"/>
      <c r="AM14" s="270"/>
      <c r="AN14" s="404"/>
      <c r="AO14" s="404"/>
      <c r="AP14" s="404"/>
      <c r="AQ14" s="404"/>
      <c r="AR14" s="404"/>
      <c r="AS14" s="404"/>
      <c r="AT14" s="3"/>
      <c r="AU14" s="22"/>
      <c r="AV14" s="22"/>
      <c r="AW14" s="22"/>
      <c r="AX14" s="22"/>
      <c r="AY14" s="22"/>
      <c r="AZ14" s="278"/>
      <c r="BA14" s="371"/>
      <c r="BB14" s="22"/>
      <c r="BC14" s="22"/>
      <c r="BD14" s="22"/>
      <c r="BE14" s="22"/>
      <c r="BF14" s="22"/>
      <c r="BG14" s="22"/>
      <c r="BH14" s="22"/>
      <c r="BI14" s="22"/>
      <c r="BJ14" s="22"/>
      <c r="BK14" s="22"/>
    </row>
    <row r="15" spans="1:63" ht="29.1" customHeight="1" x14ac:dyDescent="0.45">
      <c r="A15" s="620"/>
      <c r="B15" s="601"/>
      <c r="C15" s="601"/>
      <c r="D15" s="601"/>
      <c r="E15" s="243"/>
      <c r="F15" s="246"/>
      <c r="G15" s="226"/>
      <c r="H15" s="628" t="s">
        <v>889</v>
      </c>
      <c r="I15" s="621"/>
      <c r="J15" s="621"/>
      <c r="K15" s="621"/>
      <c r="L15" s="621"/>
      <c r="M15" s="621"/>
      <c r="N15" s="621"/>
      <c r="O15" s="621"/>
      <c r="P15" s="622"/>
      <c r="Q15" s="226"/>
      <c r="R15" s="241" t="s">
        <v>250</v>
      </c>
      <c r="S15" s="226"/>
      <c r="T15" s="226"/>
      <c r="U15" s="226"/>
      <c r="V15" s="226"/>
      <c r="W15" s="246"/>
      <c r="X15" s="226"/>
      <c r="Y15" s="592" t="s">
        <v>890</v>
      </c>
      <c r="Z15" s="593"/>
      <c r="AA15" s="593"/>
      <c r="AB15" s="593"/>
      <c r="AC15" s="593"/>
      <c r="AD15" s="593"/>
      <c r="AE15" s="594"/>
      <c r="AI15" s="364"/>
      <c r="AJ15" s="364"/>
      <c r="AK15" s="364"/>
      <c r="AL15" s="364"/>
      <c r="AM15" s="22"/>
      <c r="AN15" s="404"/>
      <c r="AO15" s="404"/>
      <c r="AP15" s="404"/>
      <c r="AQ15" s="404"/>
      <c r="AR15" s="404"/>
      <c r="AS15" s="404"/>
      <c r="AT15" s="3"/>
      <c r="AU15" s="371"/>
      <c r="AV15" s="22"/>
      <c r="AW15" s="22"/>
      <c r="AX15" s="22"/>
      <c r="AY15" s="22"/>
      <c r="AZ15" s="278"/>
      <c r="BA15" s="372"/>
      <c r="BB15" s="372"/>
      <c r="BC15" s="372"/>
      <c r="BD15" s="372"/>
      <c r="BE15" s="372"/>
      <c r="BF15" s="372"/>
      <c r="BG15" s="372"/>
      <c r="BH15" s="22"/>
      <c r="BI15" s="22"/>
      <c r="BJ15" s="22"/>
      <c r="BK15" s="22"/>
    </row>
    <row r="16" spans="1:63" ht="29.1" customHeight="1" x14ac:dyDescent="0.45">
      <c r="A16" s="620" t="s">
        <v>891</v>
      </c>
      <c r="B16" s="601"/>
      <c r="C16" s="601"/>
      <c r="D16" s="601"/>
      <c r="E16" s="601"/>
      <c r="F16" s="602"/>
      <c r="G16" s="226"/>
      <c r="H16" s="628" t="s">
        <v>892</v>
      </c>
      <c r="I16" s="621"/>
      <c r="J16" s="621"/>
      <c r="K16" s="621"/>
      <c r="L16" s="621"/>
      <c r="M16" s="621"/>
      <c r="N16" s="621"/>
      <c r="O16" s="621"/>
      <c r="P16" s="622"/>
      <c r="Q16" s="226"/>
      <c r="R16" s="620" t="s">
        <v>893</v>
      </c>
      <c r="S16" s="601"/>
      <c r="T16" s="601"/>
      <c r="U16" s="601"/>
      <c r="V16" s="601"/>
      <c r="W16" s="602"/>
      <c r="X16" s="226"/>
      <c r="Y16" s="592" t="s">
        <v>894</v>
      </c>
      <c r="Z16" s="593"/>
      <c r="AA16" s="593"/>
      <c r="AB16" s="593"/>
      <c r="AC16" s="593"/>
      <c r="AD16" s="593"/>
      <c r="AE16" s="594"/>
      <c r="AI16" s="364"/>
      <c r="AJ16" s="364"/>
      <c r="AK16" s="364"/>
      <c r="AL16" s="364"/>
      <c r="AM16" s="22"/>
      <c r="AN16" s="404"/>
      <c r="AO16" s="404"/>
      <c r="AP16" s="404"/>
      <c r="AQ16" s="404"/>
      <c r="AR16" s="404"/>
      <c r="AS16" s="404"/>
      <c r="AT16" s="3"/>
      <c r="AU16" s="22"/>
      <c r="AV16" s="22"/>
      <c r="AW16" s="22"/>
      <c r="AX16" s="22"/>
      <c r="AY16" s="22"/>
      <c r="AZ16" s="278"/>
      <c r="BA16" s="372"/>
      <c r="BB16" s="372"/>
      <c r="BC16" s="372"/>
      <c r="BD16" s="372"/>
      <c r="BE16" s="372"/>
      <c r="BF16" s="372"/>
      <c r="BG16" s="372"/>
      <c r="BH16" s="22"/>
      <c r="BI16" s="22"/>
      <c r="BJ16" s="22"/>
      <c r="BK16" s="22"/>
    </row>
    <row r="17" spans="1:63" ht="29.1" customHeight="1" x14ac:dyDescent="0.45">
      <c r="A17" s="620" t="s">
        <v>895</v>
      </c>
      <c r="B17" s="601"/>
      <c r="C17" s="601"/>
      <c r="D17" s="601"/>
      <c r="E17" s="601"/>
      <c r="F17" s="602"/>
      <c r="G17" s="226"/>
      <c r="H17" s="628" t="s">
        <v>896</v>
      </c>
      <c r="I17" s="621"/>
      <c r="J17" s="621"/>
      <c r="K17" s="621"/>
      <c r="L17" s="621"/>
      <c r="M17" s="621"/>
      <c r="N17" s="621"/>
      <c r="O17" s="621"/>
      <c r="P17" s="622"/>
      <c r="Q17" s="226"/>
      <c r="R17" s="625" t="s">
        <v>897</v>
      </c>
      <c r="S17" s="626"/>
      <c r="T17" s="626"/>
      <c r="U17" s="626"/>
      <c r="V17" s="626"/>
      <c r="W17" s="246"/>
      <c r="X17" s="226"/>
      <c r="Y17" s="592" t="s">
        <v>898</v>
      </c>
      <c r="Z17" s="593"/>
      <c r="AA17" s="593"/>
      <c r="AB17" s="593"/>
      <c r="AC17" s="593"/>
      <c r="AD17" s="593"/>
      <c r="AE17" s="594"/>
      <c r="AI17" s="364"/>
      <c r="AJ17" s="364"/>
      <c r="AK17" s="364"/>
      <c r="AL17" s="364"/>
      <c r="AM17" s="22"/>
      <c r="AN17" s="404"/>
      <c r="AO17" s="404"/>
      <c r="AP17" s="404"/>
      <c r="AQ17" s="404"/>
      <c r="AR17" s="404"/>
      <c r="AS17" s="404"/>
      <c r="AT17" s="3"/>
      <c r="AU17" s="22"/>
      <c r="AV17" s="22"/>
      <c r="AW17" s="22"/>
      <c r="AX17" s="22"/>
      <c r="AY17" s="22"/>
      <c r="AZ17" s="278"/>
      <c r="BA17" s="372"/>
      <c r="BB17" s="372"/>
      <c r="BC17" s="372"/>
      <c r="BD17" s="372"/>
      <c r="BE17" s="372"/>
      <c r="BF17" s="372"/>
      <c r="BG17" s="372"/>
      <c r="BH17" s="22"/>
      <c r="BI17" s="22"/>
      <c r="BJ17" s="22"/>
      <c r="BK17" s="22"/>
    </row>
    <row r="18" spans="1:63" ht="29.1" customHeight="1" x14ac:dyDescent="0.5">
      <c r="A18" s="620" t="s">
        <v>899</v>
      </c>
      <c r="B18" s="601"/>
      <c r="C18" s="601"/>
      <c r="D18" s="601"/>
      <c r="E18" s="601"/>
      <c r="F18" s="602"/>
      <c r="G18" s="226"/>
      <c r="H18" s="628" t="s">
        <v>900</v>
      </c>
      <c r="I18" s="621"/>
      <c r="J18" s="621"/>
      <c r="K18" s="621"/>
      <c r="L18" s="621"/>
      <c r="M18" s="621"/>
      <c r="N18" s="621"/>
      <c r="O18" s="621"/>
      <c r="P18" s="622"/>
      <c r="Q18" s="226"/>
      <c r="R18" s="264"/>
      <c r="S18" s="245"/>
      <c r="T18" s="245"/>
      <c r="U18" s="245"/>
      <c r="V18" s="245"/>
      <c r="W18" s="244"/>
      <c r="X18" s="226"/>
      <c r="Y18" s="627" t="s">
        <v>901</v>
      </c>
      <c r="Z18" s="603"/>
      <c r="AA18" s="603"/>
      <c r="AB18" s="603"/>
      <c r="AC18" s="603"/>
      <c r="AD18" s="603"/>
      <c r="AE18" s="604"/>
      <c r="AI18" s="364"/>
      <c r="AJ18" s="364"/>
      <c r="AK18" s="364"/>
      <c r="AL18" s="364"/>
      <c r="AM18" s="22"/>
      <c r="AN18" s="404"/>
      <c r="AO18" s="404"/>
      <c r="AP18" s="404"/>
      <c r="AQ18" s="404"/>
      <c r="AR18" s="404"/>
      <c r="AS18" s="404"/>
      <c r="AT18" s="372"/>
      <c r="AU18" s="389"/>
      <c r="AV18" s="389"/>
      <c r="AW18" s="389"/>
      <c r="AX18" s="389"/>
      <c r="AY18" s="389"/>
      <c r="AZ18" s="278"/>
      <c r="BA18" s="372"/>
      <c r="BB18" s="372"/>
      <c r="BC18" s="372"/>
      <c r="BD18" s="372"/>
      <c r="BE18" s="372"/>
      <c r="BF18" s="372"/>
      <c r="BG18" s="372"/>
      <c r="BH18" s="22"/>
      <c r="BI18" s="22"/>
      <c r="BJ18" s="22"/>
      <c r="BK18" s="22"/>
    </row>
    <row r="19" spans="1:63" ht="29.1" customHeight="1" x14ac:dyDescent="0.45">
      <c r="A19" s="620" t="s">
        <v>902</v>
      </c>
      <c r="B19" s="601"/>
      <c r="C19" s="601"/>
      <c r="D19" s="601"/>
      <c r="E19" s="601"/>
      <c r="F19" s="602"/>
      <c r="G19" s="226"/>
      <c r="H19" s="628" t="s">
        <v>903</v>
      </c>
      <c r="I19" s="621"/>
      <c r="J19" s="621"/>
      <c r="K19" s="621"/>
      <c r="L19" s="621"/>
      <c r="M19" s="621"/>
      <c r="N19" s="621"/>
      <c r="O19" s="621"/>
      <c r="P19" s="622"/>
      <c r="Q19" s="226"/>
      <c r="R19" s="250"/>
      <c r="S19" s="226"/>
      <c r="T19" s="226"/>
      <c r="U19" s="226"/>
      <c r="V19" s="226"/>
      <c r="W19" s="368"/>
      <c r="X19" s="226"/>
      <c r="Y19" s="251" t="s">
        <v>251</v>
      </c>
      <c r="Z19" s="632" t="s">
        <v>904</v>
      </c>
      <c r="AA19" s="632"/>
      <c r="AB19" s="632"/>
      <c r="AC19" s="632"/>
      <c r="AD19" s="632"/>
      <c r="AE19" s="633"/>
      <c r="AI19" s="364"/>
      <c r="AJ19" s="364"/>
      <c r="AK19" s="364"/>
      <c r="AL19" s="364"/>
      <c r="AM19" s="22"/>
      <c r="AN19" s="404"/>
      <c r="AO19" s="404"/>
      <c r="AP19" s="404"/>
      <c r="AQ19" s="404"/>
      <c r="AR19" s="404"/>
      <c r="AS19" s="404"/>
      <c r="AT19" s="3"/>
      <c r="AU19" s="380"/>
      <c r="AV19" s="22"/>
      <c r="AW19" s="22"/>
      <c r="AX19" s="22"/>
      <c r="AY19" s="22"/>
      <c r="AZ19" s="278"/>
      <c r="BA19" s="372"/>
      <c r="BB19" s="372"/>
      <c r="BC19" s="372"/>
      <c r="BD19" s="372"/>
      <c r="BE19" s="372"/>
      <c r="BF19" s="372"/>
      <c r="BG19" s="372"/>
      <c r="BH19" s="22"/>
      <c r="BI19" s="22"/>
      <c r="BJ19" s="22"/>
      <c r="BK19" s="22"/>
    </row>
    <row r="20" spans="1:63" ht="29.1" customHeight="1" x14ac:dyDescent="0.45">
      <c r="A20" s="620" t="s">
        <v>905</v>
      </c>
      <c r="B20" s="601"/>
      <c r="C20" s="601"/>
      <c r="D20" s="601"/>
      <c r="E20" s="601"/>
      <c r="F20" s="602"/>
      <c r="G20" s="226"/>
      <c r="H20" s="628" t="s">
        <v>906</v>
      </c>
      <c r="I20" s="621"/>
      <c r="J20" s="621"/>
      <c r="K20" s="621"/>
      <c r="L20" s="621"/>
      <c r="M20" s="621"/>
      <c r="N20" s="621"/>
      <c r="O20" s="621"/>
      <c r="P20" s="622"/>
      <c r="Q20" s="226"/>
      <c r="R20" s="248">
        <v>22</v>
      </c>
      <c r="S20" s="253" t="s">
        <v>153</v>
      </c>
      <c r="T20" s="249"/>
      <c r="U20" s="226"/>
      <c r="V20" s="226"/>
      <c r="W20" s="368"/>
      <c r="X20" s="226"/>
      <c r="Y20" s="369"/>
      <c r="Z20" s="632" t="s">
        <v>907</v>
      </c>
      <c r="AA20" s="632"/>
      <c r="AB20" s="632"/>
      <c r="AC20" s="632"/>
      <c r="AD20" s="632"/>
      <c r="AE20" s="633"/>
      <c r="AI20" s="364"/>
      <c r="AJ20" s="364"/>
      <c r="AK20" s="364"/>
      <c r="AL20" s="364"/>
      <c r="AN20" s="404"/>
      <c r="AO20" s="404"/>
      <c r="AP20" s="404"/>
      <c r="AQ20" s="404"/>
      <c r="AR20" s="404"/>
      <c r="AS20" s="404"/>
      <c r="AT20" s="3"/>
      <c r="AU20" s="260"/>
      <c r="AV20" s="260"/>
      <c r="AW20" s="22"/>
      <c r="AX20" s="22"/>
      <c r="AY20" s="22"/>
      <c r="AZ20" s="278"/>
      <c r="BA20" s="363"/>
      <c r="BB20" s="22"/>
      <c r="BC20" s="22"/>
      <c r="BD20" s="22"/>
      <c r="BE20" s="22"/>
      <c r="BF20" s="22"/>
      <c r="BG20" s="22"/>
      <c r="BH20" s="22"/>
      <c r="BI20" s="22"/>
      <c r="BJ20" s="22"/>
      <c r="BK20" s="22"/>
    </row>
    <row r="21" spans="1:63" ht="29.1" customHeight="1" x14ac:dyDescent="0.5">
      <c r="A21" s="620" t="s">
        <v>908</v>
      </c>
      <c r="B21" s="601"/>
      <c r="C21" s="601"/>
      <c r="D21" s="601"/>
      <c r="E21" s="601"/>
      <c r="F21" s="602"/>
      <c r="G21" s="234"/>
      <c r="H21" s="628" t="s">
        <v>909</v>
      </c>
      <c r="I21" s="621"/>
      <c r="J21" s="621"/>
      <c r="K21" s="621"/>
      <c r="L21" s="621"/>
      <c r="M21" s="621"/>
      <c r="N21" s="621"/>
      <c r="O21" s="621"/>
      <c r="P21" s="622"/>
      <c r="Q21" s="226"/>
      <c r="R21" s="620" t="s">
        <v>910</v>
      </c>
      <c r="S21" s="601"/>
      <c r="T21" s="601"/>
      <c r="U21" s="601"/>
      <c r="V21" s="601"/>
      <c r="W21" s="602"/>
      <c r="X21" s="226"/>
      <c r="Y21" s="369"/>
      <c r="Z21" s="632" t="s">
        <v>911</v>
      </c>
      <c r="AA21" s="632"/>
      <c r="AB21" s="632"/>
      <c r="AC21" s="632"/>
      <c r="AD21" s="632"/>
      <c r="AE21" s="633"/>
      <c r="AI21" s="364"/>
      <c r="AJ21" s="364"/>
      <c r="AK21" s="364"/>
      <c r="AL21" s="364"/>
      <c r="AM21" s="270"/>
      <c r="AN21" s="404"/>
      <c r="AO21" s="404"/>
      <c r="AP21" s="404"/>
      <c r="AQ21" s="404"/>
      <c r="AR21" s="404"/>
      <c r="AS21" s="404"/>
      <c r="AT21" s="3"/>
      <c r="AU21" s="22"/>
      <c r="AV21" s="22"/>
      <c r="AW21" s="22"/>
      <c r="AX21" s="22"/>
      <c r="AY21" s="22"/>
      <c r="AZ21" s="278"/>
      <c r="BA21" s="372"/>
      <c r="BB21" s="22"/>
      <c r="BC21" s="22"/>
      <c r="BD21" s="22"/>
      <c r="BE21" s="22"/>
      <c r="BF21" s="22"/>
      <c r="BG21" s="22"/>
      <c r="BH21" s="22"/>
      <c r="BI21" s="22"/>
      <c r="BJ21" s="22"/>
      <c r="BK21" s="22"/>
    </row>
    <row r="22" spans="1:63" ht="29.1" customHeight="1" x14ac:dyDescent="0.45">
      <c r="A22" s="620" t="s">
        <v>912</v>
      </c>
      <c r="B22" s="601"/>
      <c r="C22" s="601"/>
      <c r="D22" s="601"/>
      <c r="E22" s="601"/>
      <c r="F22" s="602"/>
      <c r="G22" s="226"/>
      <c r="H22" s="628" t="s">
        <v>913</v>
      </c>
      <c r="I22" s="621"/>
      <c r="J22" s="621"/>
      <c r="K22" s="621"/>
      <c r="L22" s="621"/>
      <c r="M22" s="621"/>
      <c r="N22" s="621"/>
      <c r="O22" s="621"/>
      <c r="P22" s="622"/>
      <c r="Q22" s="226"/>
      <c r="R22" s="620" t="s">
        <v>914</v>
      </c>
      <c r="S22" s="601"/>
      <c r="T22" s="601"/>
      <c r="U22" s="601"/>
      <c r="V22" s="601"/>
      <c r="W22" s="602"/>
      <c r="X22" s="226"/>
      <c r="Y22" s="369"/>
      <c r="Z22" s="632" t="s">
        <v>915</v>
      </c>
      <c r="AA22" s="632"/>
      <c r="AB22" s="632"/>
      <c r="AC22" s="632"/>
      <c r="AD22" s="632"/>
      <c r="AE22" s="633"/>
      <c r="AI22" s="364"/>
      <c r="AJ22" s="364"/>
      <c r="AK22" s="364"/>
      <c r="AL22" s="364"/>
      <c r="AM22" s="22"/>
      <c r="AN22" s="404"/>
      <c r="AO22" s="404"/>
      <c r="AP22" s="404"/>
      <c r="AQ22" s="404"/>
      <c r="AR22" s="404"/>
      <c r="AS22" s="404"/>
      <c r="AT22" s="3"/>
      <c r="AU22" s="22"/>
      <c r="AV22" s="22"/>
      <c r="AW22" s="22"/>
      <c r="AX22" s="22"/>
      <c r="AY22" s="22"/>
      <c r="AZ22" s="278"/>
      <c r="BA22" s="372"/>
      <c r="BB22" s="22"/>
      <c r="BC22" s="22"/>
      <c r="BD22" s="22"/>
      <c r="BE22" s="22"/>
      <c r="BF22" s="22"/>
      <c r="BG22" s="22"/>
      <c r="BH22" s="22"/>
      <c r="BI22" s="22"/>
      <c r="BJ22" s="22"/>
      <c r="BK22" s="22"/>
    </row>
    <row r="23" spans="1:63" ht="29.1" customHeight="1" x14ac:dyDescent="0.45">
      <c r="A23" s="620" t="s">
        <v>916</v>
      </c>
      <c r="B23" s="601"/>
      <c r="C23" s="601"/>
      <c r="D23" s="601"/>
      <c r="E23" s="601"/>
      <c r="F23" s="602"/>
      <c r="G23" s="226"/>
      <c r="H23" s="628" t="s">
        <v>917</v>
      </c>
      <c r="I23" s="621"/>
      <c r="J23" s="621"/>
      <c r="K23" s="621"/>
      <c r="L23" s="621"/>
      <c r="M23" s="621"/>
      <c r="N23" s="621"/>
      <c r="O23" s="621"/>
      <c r="P23" s="622"/>
      <c r="Q23" s="226"/>
      <c r="R23" s="620" t="s">
        <v>918</v>
      </c>
      <c r="S23" s="601"/>
      <c r="T23" s="601"/>
      <c r="U23" s="601"/>
      <c r="V23" s="601"/>
      <c r="W23" s="602"/>
      <c r="X23" s="226"/>
      <c r="Y23" s="239"/>
      <c r="Z23" s="632" t="s">
        <v>919</v>
      </c>
      <c r="AA23" s="632"/>
      <c r="AB23" s="632"/>
      <c r="AC23" s="632"/>
      <c r="AD23" s="632"/>
      <c r="AE23" s="633"/>
      <c r="AI23" s="364"/>
      <c r="AJ23" s="364"/>
      <c r="AK23" s="364"/>
      <c r="AL23" s="364"/>
      <c r="AM23" s="22"/>
      <c r="AN23" s="404"/>
      <c r="AO23" s="404"/>
      <c r="AP23" s="404"/>
      <c r="AQ23" s="404"/>
      <c r="AR23" s="404"/>
      <c r="AS23" s="404"/>
      <c r="AT23" s="3"/>
      <c r="AU23" s="22"/>
      <c r="AV23" s="22"/>
      <c r="AW23" s="22"/>
      <c r="AX23" s="22"/>
      <c r="AY23" s="22"/>
      <c r="AZ23" s="278"/>
      <c r="BA23" s="372"/>
      <c r="BB23" s="22"/>
      <c r="BC23" s="22"/>
      <c r="BD23" s="22"/>
      <c r="BE23" s="22"/>
      <c r="BF23" s="22"/>
      <c r="BG23" s="22"/>
      <c r="BH23" s="22"/>
      <c r="BI23" s="22"/>
      <c r="BJ23" s="22"/>
      <c r="BK23" s="22"/>
    </row>
    <row r="24" spans="1:63" ht="29.1" customHeight="1" x14ac:dyDescent="0.5">
      <c r="A24" s="620" t="s">
        <v>920</v>
      </c>
      <c r="B24" s="601"/>
      <c r="C24" s="601"/>
      <c r="D24" s="601"/>
      <c r="E24" s="601"/>
      <c r="F24" s="602"/>
      <c r="G24" s="234"/>
      <c r="H24" s="628" t="s">
        <v>921</v>
      </c>
      <c r="I24" s="621"/>
      <c r="J24" s="621"/>
      <c r="K24" s="621"/>
      <c r="L24" s="621"/>
      <c r="M24" s="621"/>
      <c r="N24" s="621"/>
      <c r="O24" s="621"/>
      <c r="P24" s="622"/>
      <c r="Q24" s="226"/>
      <c r="R24" s="620" t="s">
        <v>922</v>
      </c>
      <c r="S24" s="601"/>
      <c r="T24" s="601"/>
      <c r="U24" s="601"/>
      <c r="V24" s="601"/>
      <c r="W24" s="602"/>
      <c r="X24" s="226"/>
      <c r="Y24" s="251"/>
      <c r="Z24" s="632" t="s">
        <v>923</v>
      </c>
      <c r="AA24" s="632"/>
      <c r="AB24" s="632"/>
      <c r="AC24" s="632"/>
      <c r="AD24" s="632"/>
      <c r="AE24" s="633"/>
      <c r="AI24" s="364"/>
      <c r="AJ24" s="364"/>
      <c r="AK24" s="364"/>
      <c r="AL24" s="364"/>
      <c r="AM24" s="270"/>
      <c r="AN24" s="404"/>
      <c r="AO24" s="404"/>
      <c r="AP24" s="404"/>
      <c r="AQ24" s="404"/>
      <c r="AR24" s="404"/>
      <c r="AS24" s="404"/>
      <c r="AT24" s="3"/>
      <c r="AU24" s="22"/>
      <c r="AV24" s="22"/>
      <c r="AW24" s="22"/>
      <c r="AX24" s="22"/>
      <c r="AY24" s="22"/>
      <c r="AZ24" s="278"/>
      <c r="BA24" s="364"/>
      <c r="BB24" s="22"/>
      <c r="BC24" s="22"/>
      <c r="BD24" s="22"/>
      <c r="BE24" s="22"/>
      <c r="BF24" s="22"/>
      <c r="BG24" s="22"/>
      <c r="BH24" s="22"/>
      <c r="BI24" s="22"/>
      <c r="BJ24" s="22"/>
      <c r="BK24" s="22"/>
    </row>
    <row r="25" spans="1:63" ht="29.1" customHeight="1" x14ac:dyDescent="0.5">
      <c r="A25" s="620" t="s">
        <v>924</v>
      </c>
      <c r="B25" s="601"/>
      <c r="C25" s="601"/>
      <c r="D25" s="601"/>
      <c r="E25" s="601"/>
      <c r="F25" s="602"/>
      <c r="G25" s="234"/>
      <c r="H25" s="628" t="s">
        <v>925</v>
      </c>
      <c r="I25" s="621"/>
      <c r="J25" s="621"/>
      <c r="K25" s="621"/>
      <c r="L25" s="621"/>
      <c r="M25" s="621"/>
      <c r="N25" s="621"/>
      <c r="O25" s="621"/>
      <c r="P25" s="622"/>
      <c r="Q25" s="226"/>
      <c r="R25" s="620" t="s">
        <v>926</v>
      </c>
      <c r="S25" s="601"/>
      <c r="T25" s="601"/>
      <c r="U25" s="601"/>
      <c r="V25" s="601"/>
      <c r="W25" s="602"/>
      <c r="X25" s="226"/>
      <c r="Y25" s="366"/>
      <c r="Z25" s="626" t="s">
        <v>927</v>
      </c>
      <c r="AA25" s="626"/>
      <c r="AB25" s="626"/>
      <c r="AC25" s="626"/>
      <c r="AD25" s="626"/>
      <c r="AE25" s="631"/>
      <c r="AI25" s="364"/>
      <c r="AJ25" s="364"/>
      <c r="AK25" s="364"/>
      <c r="AL25" s="364"/>
      <c r="AM25" s="270"/>
      <c r="AN25" s="404"/>
      <c r="AO25" s="404"/>
      <c r="AP25" s="404"/>
      <c r="AQ25" s="404"/>
      <c r="AR25" s="404"/>
      <c r="AS25" s="404"/>
      <c r="AT25" s="3"/>
      <c r="AU25" s="22"/>
      <c r="AV25" s="22"/>
      <c r="AW25" s="22"/>
      <c r="AX25" s="22"/>
      <c r="AY25" s="22"/>
      <c r="AZ25" s="278"/>
      <c r="BA25" s="363"/>
      <c r="BB25" s="22"/>
      <c r="BC25" s="22"/>
      <c r="BD25" s="22"/>
      <c r="BE25" s="22"/>
      <c r="BF25" s="22"/>
      <c r="BG25" s="22"/>
      <c r="BH25" s="22"/>
      <c r="BI25" s="22"/>
      <c r="BJ25" s="22"/>
      <c r="BK25" s="22"/>
    </row>
    <row r="26" spans="1:63" ht="29.1" customHeight="1" x14ac:dyDescent="0.45">
      <c r="A26" s="620" t="s">
        <v>928</v>
      </c>
      <c r="B26" s="601"/>
      <c r="C26" s="601"/>
      <c r="D26" s="601"/>
      <c r="E26" s="601"/>
      <c r="F26" s="602"/>
      <c r="G26" s="226"/>
      <c r="H26" s="628" t="s">
        <v>929</v>
      </c>
      <c r="I26" s="621"/>
      <c r="J26" s="621"/>
      <c r="K26" s="621"/>
      <c r="L26" s="621"/>
      <c r="M26" s="621"/>
      <c r="N26" s="621"/>
      <c r="O26" s="621"/>
      <c r="P26" s="622"/>
      <c r="Q26" s="226"/>
      <c r="R26" s="620" t="s">
        <v>930</v>
      </c>
      <c r="S26" s="601"/>
      <c r="T26" s="601"/>
      <c r="U26" s="601"/>
      <c r="V26" s="601"/>
      <c r="W26" s="602"/>
      <c r="X26" s="226"/>
      <c r="Y26" s="251" t="s">
        <v>285</v>
      </c>
      <c r="Z26" s="632" t="s">
        <v>931</v>
      </c>
      <c r="AA26" s="632"/>
      <c r="AB26" s="632"/>
      <c r="AC26" s="632"/>
      <c r="AD26" s="632"/>
      <c r="AE26" s="633"/>
      <c r="AI26" s="364"/>
      <c r="AJ26" s="364"/>
      <c r="AK26" s="364"/>
      <c r="AL26" s="364"/>
      <c r="AM26" s="22"/>
      <c r="AN26" s="404"/>
      <c r="AO26" s="404"/>
      <c r="AP26" s="404"/>
      <c r="AQ26" s="404"/>
      <c r="AR26" s="404"/>
      <c r="AS26" s="404"/>
      <c r="AT26" s="384"/>
      <c r="AU26" s="22"/>
      <c r="AV26" s="22"/>
      <c r="AW26" s="22"/>
      <c r="AX26" s="22"/>
      <c r="AY26" s="22"/>
      <c r="AZ26" s="278"/>
      <c r="BA26" s="260"/>
      <c r="BB26" s="22"/>
      <c r="BC26" s="22"/>
      <c r="BD26" s="22"/>
      <c r="BE26" s="22"/>
      <c r="BF26" s="22"/>
      <c r="BG26" s="22"/>
      <c r="BH26" s="372"/>
      <c r="BI26" s="372"/>
      <c r="BJ26" s="372"/>
      <c r="BK26" s="372"/>
    </row>
    <row r="27" spans="1:63" ht="29.1" customHeight="1" x14ac:dyDescent="0.45">
      <c r="A27" s="620" t="s">
        <v>932</v>
      </c>
      <c r="B27" s="601"/>
      <c r="C27" s="601"/>
      <c r="D27" s="601"/>
      <c r="E27" s="601"/>
      <c r="F27" s="602"/>
      <c r="G27" s="226"/>
      <c r="H27" s="628" t="s">
        <v>933</v>
      </c>
      <c r="I27" s="621"/>
      <c r="J27" s="621"/>
      <c r="K27" s="621"/>
      <c r="L27" s="621"/>
      <c r="M27" s="621"/>
      <c r="N27" s="621"/>
      <c r="O27" s="621"/>
      <c r="P27" s="622"/>
      <c r="Q27" s="226"/>
      <c r="R27" s="620" t="s">
        <v>934</v>
      </c>
      <c r="S27" s="601"/>
      <c r="T27" s="601"/>
      <c r="U27" s="601"/>
      <c r="V27" s="601"/>
      <c r="W27" s="602"/>
      <c r="X27" s="226"/>
      <c r="Y27" s="369"/>
      <c r="Z27" s="632" t="s">
        <v>935</v>
      </c>
      <c r="AA27" s="632"/>
      <c r="AB27" s="632"/>
      <c r="AC27" s="632"/>
      <c r="AD27" s="632"/>
      <c r="AE27" s="633"/>
      <c r="AI27" s="364"/>
      <c r="AJ27" s="364"/>
      <c r="AK27" s="364"/>
      <c r="AL27" s="364"/>
      <c r="AM27" s="22"/>
      <c r="AN27" s="404"/>
      <c r="AO27" s="404"/>
      <c r="AP27" s="404"/>
      <c r="AQ27" s="404"/>
      <c r="AR27" s="404"/>
      <c r="AS27" s="404"/>
      <c r="AU27" s="22"/>
      <c r="AV27" s="22"/>
      <c r="AW27" s="22"/>
      <c r="AX27" s="22"/>
      <c r="AY27" s="22"/>
      <c r="AZ27" s="278"/>
      <c r="BA27" s="363"/>
      <c r="BB27" s="22"/>
      <c r="BC27" s="22"/>
      <c r="BD27" s="22"/>
      <c r="BE27" s="22"/>
      <c r="BF27" s="22"/>
      <c r="BG27" s="22"/>
      <c r="BH27" s="372"/>
      <c r="BI27" s="372"/>
      <c r="BJ27" s="372"/>
      <c r="BK27" s="372"/>
    </row>
    <row r="28" spans="1:63" ht="29.1" customHeight="1" x14ac:dyDescent="0.45">
      <c r="A28" s="620" t="s">
        <v>936</v>
      </c>
      <c r="B28" s="601"/>
      <c r="C28" s="601"/>
      <c r="D28" s="601"/>
      <c r="E28" s="601"/>
      <c r="F28" s="602"/>
      <c r="G28" s="226"/>
      <c r="H28" s="628" t="s">
        <v>937</v>
      </c>
      <c r="I28" s="621"/>
      <c r="J28" s="621"/>
      <c r="K28" s="621"/>
      <c r="L28" s="621"/>
      <c r="M28" s="621"/>
      <c r="N28" s="621"/>
      <c r="O28" s="621"/>
      <c r="P28" s="622"/>
      <c r="Q28" s="226"/>
      <c r="R28" s="620" t="s">
        <v>938</v>
      </c>
      <c r="S28" s="601"/>
      <c r="T28" s="601"/>
      <c r="U28" s="601"/>
      <c r="V28" s="601"/>
      <c r="W28" s="602"/>
      <c r="X28" s="226"/>
      <c r="Y28" s="369"/>
      <c r="Z28" s="632" t="s">
        <v>939</v>
      </c>
      <c r="AA28" s="632"/>
      <c r="AB28" s="632"/>
      <c r="AC28" s="632"/>
      <c r="AD28" s="632"/>
      <c r="AE28" s="633"/>
      <c r="AI28" s="364"/>
      <c r="AJ28" s="364"/>
      <c r="AK28" s="364"/>
      <c r="AL28" s="364"/>
      <c r="AM28" s="22"/>
      <c r="AN28" s="404"/>
      <c r="AO28" s="404"/>
      <c r="AP28" s="404"/>
      <c r="AQ28" s="404"/>
      <c r="AR28" s="404"/>
      <c r="AS28" s="404"/>
      <c r="AT28" s="3"/>
      <c r="AU28" s="22"/>
      <c r="AV28" s="22"/>
      <c r="AW28" s="22"/>
      <c r="AX28" s="22"/>
      <c r="AY28" s="22"/>
      <c r="AZ28" s="278"/>
      <c r="BA28" s="372"/>
      <c r="BB28" s="22"/>
      <c r="BC28" s="22"/>
      <c r="BD28" s="22"/>
      <c r="BE28" s="22"/>
      <c r="BF28" s="22"/>
      <c r="BG28" s="22"/>
      <c r="BH28" s="372"/>
      <c r="BI28" s="372"/>
      <c r="BJ28" s="372"/>
      <c r="BK28" s="372"/>
    </row>
    <row r="29" spans="1:63" ht="29.1" customHeight="1" x14ac:dyDescent="0.45">
      <c r="A29" s="647" t="s">
        <v>940</v>
      </c>
      <c r="B29" s="605"/>
      <c r="C29" s="605"/>
      <c r="D29" s="605"/>
      <c r="E29" s="243"/>
      <c r="F29" s="246"/>
      <c r="G29" s="226"/>
      <c r="H29" s="628" t="s">
        <v>941</v>
      </c>
      <c r="I29" s="621"/>
      <c r="J29" s="621"/>
      <c r="K29" s="621"/>
      <c r="L29" s="621"/>
      <c r="M29" s="621"/>
      <c r="N29" s="621"/>
      <c r="O29" s="621"/>
      <c r="P29" s="622"/>
      <c r="Q29" s="226"/>
      <c r="R29" s="625" t="s">
        <v>408</v>
      </c>
      <c r="S29" s="626"/>
      <c r="T29" s="626"/>
      <c r="U29" s="626"/>
      <c r="V29" s="626"/>
      <c r="W29" s="246"/>
      <c r="X29" s="226"/>
      <c r="Y29" s="369"/>
      <c r="Z29" s="632" t="s">
        <v>942</v>
      </c>
      <c r="AA29" s="632"/>
      <c r="AB29" s="632"/>
      <c r="AC29" s="632"/>
      <c r="AD29" s="632"/>
      <c r="AE29" s="633"/>
      <c r="AI29" s="364"/>
      <c r="AJ29" s="364"/>
      <c r="AK29" s="364"/>
      <c r="AL29" s="364"/>
      <c r="AM29" s="22"/>
      <c r="AN29" s="404"/>
      <c r="AO29" s="404"/>
      <c r="AP29" s="404"/>
      <c r="AQ29" s="404"/>
      <c r="AR29" s="404"/>
      <c r="AS29" s="404"/>
      <c r="AT29" s="3"/>
      <c r="AU29" s="22"/>
      <c r="AV29" s="22"/>
      <c r="AW29" s="22"/>
      <c r="AX29" s="22"/>
      <c r="AY29" s="22"/>
      <c r="AZ29" s="379"/>
      <c r="BA29" s="372"/>
      <c r="BB29" s="22"/>
      <c r="BC29" s="22"/>
      <c r="BD29" s="22"/>
      <c r="BE29" s="22"/>
      <c r="BF29" s="22"/>
      <c r="BG29" s="22"/>
      <c r="BH29" s="372"/>
      <c r="BI29" s="372"/>
      <c r="BJ29" s="372"/>
      <c r="BK29" s="372"/>
    </row>
    <row r="30" spans="1:63" ht="29.1" customHeight="1" x14ac:dyDescent="0.45">
      <c r="A30" s="241" t="s">
        <v>250</v>
      </c>
      <c r="B30" s="243"/>
      <c r="C30" s="243"/>
      <c r="D30" s="243"/>
      <c r="E30" s="243"/>
      <c r="F30" s="246"/>
      <c r="G30" s="226"/>
      <c r="H30" s="628" t="s">
        <v>943</v>
      </c>
      <c r="I30" s="621"/>
      <c r="J30" s="621"/>
      <c r="K30" s="621"/>
      <c r="L30" s="621"/>
      <c r="M30" s="621"/>
      <c r="N30" s="621"/>
      <c r="O30" s="621"/>
      <c r="P30" s="622"/>
      <c r="Q30" s="226"/>
      <c r="R30" s="264"/>
      <c r="S30" s="245"/>
      <c r="T30" s="245"/>
      <c r="U30" s="245"/>
      <c r="V30" s="245"/>
      <c r="W30" s="246"/>
      <c r="X30" s="226"/>
      <c r="Y30" s="241"/>
      <c r="Z30" s="626" t="s">
        <v>944</v>
      </c>
      <c r="AA30" s="626"/>
      <c r="AB30" s="626"/>
      <c r="AC30" s="626"/>
      <c r="AD30" s="626"/>
      <c r="AE30" s="631"/>
      <c r="AI30" s="371"/>
      <c r="AJ30" s="364"/>
      <c r="AK30" s="364"/>
      <c r="AL30" s="364"/>
      <c r="AM30" s="22"/>
      <c r="AN30" s="404"/>
      <c r="AO30" s="404"/>
      <c r="AP30" s="404"/>
      <c r="AQ30" s="404"/>
      <c r="AR30" s="404"/>
      <c r="AS30" s="404"/>
      <c r="AU30" s="389"/>
      <c r="AV30" s="389"/>
      <c r="AW30" s="389"/>
      <c r="AX30" s="389"/>
      <c r="AY30" s="389"/>
      <c r="AZ30" s="278"/>
      <c r="BA30" s="372"/>
      <c r="BB30" s="22"/>
      <c r="BC30" s="22"/>
      <c r="BD30" s="22"/>
      <c r="BE30" s="22"/>
      <c r="BF30" s="22"/>
      <c r="BG30" s="22"/>
      <c r="BH30" s="372"/>
      <c r="BI30" s="372"/>
      <c r="BJ30" s="372"/>
      <c r="BK30" s="372"/>
    </row>
    <row r="31" spans="1:63" ht="29.1" customHeight="1" x14ac:dyDescent="0.45">
      <c r="A31" s="620" t="s">
        <v>945</v>
      </c>
      <c r="B31" s="601"/>
      <c r="C31" s="601"/>
      <c r="D31" s="601"/>
      <c r="E31" s="601"/>
      <c r="F31" s="602"/>
      <c r="G31" s="226"/>
      <c r="H31" s="628" t="s">
        <v>946</v>
      </c>
      <c r="I31" s="621"/>
      <c r="J31" s="621"/>
      <c r="K31" s="621"/>
      <c r="L31" s="621"/>
      <c r="M31" s="621"/>
      <c r="N31" s="621"/>
      <c r="O31" s="621"/>
      <c r="P31" s="622"/>
      <c r="Q31" s="226"/>
      <c r="R31" s="240"/>
      <c r="S31" s="382"/>
      <c r="T31" s="405"/>
      <c r="U31" s="405"/>
      <c r="V31" s="405"/>
      <c r="W31" s="246"/>
      <c r="X31" s="226"/>
      <c r="Y31" s="251" t="s">
        <v>450</v>
      </c>
      <c r="Z31" s="632" t="s">
        <v>947</v>
      </c>
      <c r="AA31" s="632"/>
      <c r="AB31" s="632"/>
      <c r="AC31" s="632"/>
      <c r="AD31" s="632"/>
      <c r="AE31" s="633"/>
      <c r="AI31" s="364"/>
      <c r="AJ31" s="364"/>
      <c r="AK31" s="364"/>
      <c r="AL31" s="364"/>
      <c r="AN31" s="404"/>
      <c r="AO31" s="404"/>
      <c r="AP31" s="404"/>
      <c r="AQ31" s="404"/>
      <c r="AR31" s="404"/>
      <c r="AS31" s="404"/>
      <c r="AT31" s="3"/>
      <c r="AU31" s="22"/>
      <c r="AV31" s="383"/>
      <c r="AW31" s="406"/>
      <c r="AX31" s="406"/>
      <c r="AY31" s="406"/>
      <c r="AZ31" s="278"/>
      <c r="BA31" s="371"/>
      <c r="BB31" s="22"/>
      <c r="BC31" s="22"/>
      <c r="BD31" s="22"/>
      <c r="BE31" s="22"/>
      <c r="BF31" s="22"/>
      <c r="BG31" s="22"/>
      <c r="BH31" s="372"/>
      <c r="BI31" s="372"/>
      <c r="BJ31" s="372"/>
      <c r="BK31" s="372"/>
    </row>
    <row r="32" spans="1:63" ht="29.1" customHeight="1" x14ac:dyDescent="0.5">
      <c r="A32" s="620" t="s">
        <v>948</v>
      </c>
      <c r="B32" s="601"/>
      <c r="C32" s="601"/>
      <c r="D32" s="601"/>
      <c r="E32" s="601"/>
      <c r="F32" s="602"/>
      <c r="G32" s="234"/>
      <c r="H32" s="628" t="s">
        <v>949</v>
      </c>
      <c r="I32" s="621"/>
      <c r="J32" s="621"/>
      <c r="K32" s="621"/>
      <c r="L32" s="621"/>
      <c r="M32" s="621"/>
      <c r="N32" s="621"/>
      <c r="O32" s="621"/>
      <c r="P32" s="622"/>
      <c r="Q32" s="226"/>
      <c r="R32" s="248">
        <v>23</v>
      </c>
      <c r="S32" s="253" t="s">
        <v>156</v>
      </c>
      <c r="T32" s="407"/>
      <c r="U32" s="405"/>
      <c r="V32" s="405"/>
      <c r="W32" s="246"/>
      <c r="X32" s="226"/>
      <c r="Y32" s="369"/>
      <c r="Z32" s="626" t="s">
        <v>950</v>
      </c>
      <c r="AA32" s="626"/>
      <c r="AB32" s="626"/>
      <c r="AC32" s="626"/>
      <c r="AD32" s="626"/>
      <c r="AE32" s="631"/>
      <c r="AI32" s="364"/>
      <c r="AJ32" s="364"/>
      <c r="AK32" s="364"/>
      <c r="AL32" s="364"/>
      <c r="AM32" s="270"/>
      <c r="AN32" s="404"/>
      <c r="AO32" s="404"/>
      <c r="AP32" s="404"/>
      <c r="AQ32" s="404"/>
      <c r="AR32" s="404"/>
      <c r="AS32" s="404"/>
      <c r="AT32" s="3"/>
      <c r="AU32" s="260"/>
      <c r="AV32" s="260"/>
      <c r="AW32" s="406"/>
      <c r="AX32" s="406"/>
      <c r="AY32" s="406"/>
      <c r="AZ32" s="278"/>
      <c r="BA32" s="363"/>
      <c r="BB32" s="22"/>
      <c r="BC32" s="22"/>
      <c r="BD32" s="22"/>
      <c r="BE32" s="22"/>
      <c r="BF32" s="22"/>
      <c r="BG32" s="22"/>
      <c r="BH32" s="372"/>
      <c r="BI32" s="372"/>
      <c r="BJ32" s="372"/>
      <c r="BK32" s="372"/>
    </row>
    <row r="33" spans="1:63" ht="29.1" customHeight="1" x14ac:dyDescent="0.45">
      <c r="A33" s="620" t="s">
        <v>951</v>
      </c>
      <c r="B33" s="601"/>
      <c r="C33" s="601"/>
      <c r="D33" s="601"/>
      <c r="E33" s="601"/>
      <c r="F33" s="602"/>
      <c r="G33" s="226"/>
      <c r="H33" s="629" t="s">
        <v>952</v>
      </c>
      <c r="I33" s="624"/>
      <c r="J33" s="624"/>
      <c r="K33" s="624"/>
      <c r="L33" s="624"/>
      <c r="M33" s="624"/>
      <c r="N33" s="401"/>
      <c r="O33" s="401"/>
      <c r="P33" s="403"/>
      <c r="Q33" s="226"/>
      <c r="R33" s="620" t="s">
        <v>953</v>
      </c>
      <c r="S33" s="601"/>
      <c r="T33" s="601"/>
      <c r="U33" s="601"/>
      <c r="V33" s="601"/>
      <c r="W33" s="602"/>
      <c r="X33" s="226"/>
      <c r="Y33" s="251" t="s">
        <v>487</v>
      </c>
      <c r="Z33" s="632" t="s">
        <v>954</v>
      </c>
      <c r="AA33" s="632"/>
      <c r="AB33" s="632"/>
      <c r="AC33" s="632"/>
      <c r="AD33" s="632"/>
      <c r="AE33" s="633"/>
      <c r="AI33" s="364"/>
      <c r="AJ33" s="364"/>
      <c r="AK33" s="364"/>
      <c r="AL33" s="364"/>
      <c r="AN33" s="404"/>
      <c r="AO33" s="404"/>
      <c r="AP33" s="404"/>
      <c r="AQ33" s="404"/>
      <c r="AR33" s="404"/>
      <c r="AS33" s="404"/>
      <c r="AU33" s="22"/>
      <c r="AV33" s="22"/>
      <c r="AW33" s="22"/>
      <c r="AX33" s="22"/>
      <c r="AY33" s="22"/>
      <c r="AZ33" s="278"/>
      <c r="BA33" s="372"/>
      <c r="BB33" s="22"/>
      <c r="BC33" s="22"/>
      <c r="BD33" s="22"/>
      <c r="BE33" s="22"/>
      <c r="BF33" s="22"/>
      <c r="BG33" s="22"/>
      <c r="BH33" s="372"/>
      <c r="BI33" s="372"/>
      <c r="BJ33" s="372"/>
      <c r="BK33" s="372"/>
    </row>
    <row r="34" spans="1:63" ht="29.1" customHeight="1" x14ac:dyDescent="0.45">
      <c r="A34" s="620" t="s">
        <v>955</v>
      </c>
      <c r="B34" s="601"/>
      <c r="C34" s="601"/>
      <c r="D34" s="601"/>
      <c r="E34" s="601"/>
      <c r="F34" s="602"/>
      <c r="G34" s="226"/>
      <c r="H34" s="251" t="s">
        <v>251</v>
      </c>
      <c r="I34" s="621" t="s">
        <v>956</v>
      </c>
      <c r="J34" s="621"/>
      <c r="K34" s="621"/>
      <c r="L34" s="621"/>
      <c r="M34" s="621"/>
      <c r="N34" s="621"/>
      <c r="O34" s="621"/>
      <c r="P34" s="622"/>
      <c r="Q34" s="226"/>
      <c r="R34" s="620" t="s">
        <v>957</v>
      </c>
      <c r="S34" s="601"/>
      <c r="T34" s="601"/>
      <c r="U34" s="601"/>
      <c r="V34" s="601"/>
      <c r="W34" s="602"/>
      <c r="X34" s="226"/>
      <c r="Y34" s="369"/>
      <c r="Z34" s="626" t="s">
        <v>958</v>
      </c>
      <c r="AA34" s="626"/>
      <c r="AB34" s="626"/>
      <c r="AC34" s="626"/>
      <c r="AD34" s="626"/>
      <c r="AE34" s="631"/>
      <c r="AI34" s="364"/>
      <c r="AJ34" s="364"/>
      <c r="AK34" s="364"/>
      <c r="AL34" s="364"/>
      <c r="AM34" s="22"/>
      <c r="AN34" s="404"/>
      <c r="AO34" s="404"/>
      <c r="AP34" s="404"/>
      <c r="AQ34" s="404"/>
      <c r="AR34" s="404"/>
      <c r="AS34" s="404"/>
      <c r="AT34" s="384"/>
      <c r="AU34" s="22"/>
      <c r="AV34" s="22"/>
      <c r="AW34" s="22"/>
      <c r="AX34" s="22"/>
      <c r="AY34" s="22"/>
      <c r="AZ34" s="278"/>
      <c r="BA34" s="363"/>
      <c r="BB34" s="22"/>
      <c r="BC34" s="22"/>
      <c r="BD34" s="22"/>
      <c r="BE34" s="22"/>
      <c r="BF34" s="22"/>
      <c r="BG34" s="22"/>
      <c r="BH34" s="372"/>
      <c r="BI34" s="372"/>
      <c r="BJ34" s="372"/>
      <c r="BK34" s="372"/>
    </row>
    <row r="35" spans="1:63" ht="29.1" customHeight="1" x14ac:dyDescent="0.5">
      <c r="A35" s="620" t="s">
        <v>959</v>
      </c>
      <c r="B35" s="601"/>
      <c r="C35" s="601"/>
      <c r="D35" s="601"/>
      <c r="E35" s="601"/>
      <c r="F35" s="602"/>
      <c r="G35" s="257"/>
      <c r="H35" s="408"/>
      <c r="I35" s="621" t="s">
        <v>960</v>
      </c>
      <c r="J35" s="621"/>
      <c r="K35" s="621"/>
      <c r="L35" s="621"/>
      <c r="M35" s="621"/>
      <c r="N35" s="621"/>
      <c r="O35" s="621"/>
      <c r="P35" s="622"/>
      <c r="Q35" s="226"/>
      <c r="R35" s="620" t="s">
        <v>961</v>
      </c>
      <c r="S35" s="601"/>
      <c r="T35" s="601"/>
      <c r="U35" s="601"/>
      <c r="V35" s="601"/>
      <c r="W35" s="602"/>
      <c r="X35" s="226"/>
      <c r="Y35" s="251" t="s">
        <v>261</v>
      </c>
      <c r="Z35" s="632" t="s">
        <v>962</v>
      </c>
      <c r="AA35" s="632"/>
      <c r="AB35" s="632"/>
      <c r="AC35" s="632"/>
      <c r="AD35" s="632"/>
      <c r="AE35" s="633"/>
      <c r="AI35" s="364"/>
      <c r="AJ35" s="364"/>
      <c r="AK35" s="364"/>
      <c r="AL35" s="364"/>
      <c r="AM35" s="358"/>
      <c r="AN35" s="363"/>
      <c r="AO35" s="404"/>
      <c r="AP35" s="404"/>
      <c r="AQ35" s="404"/>
      <c r="AR35" s="404"/>
      <c r="AS35" s="404"/>
      <c r="AU35" s="22"/>
      <c r="AV35" s="22"/>
      <c r="AW35" s="22"/>
      <c r="AX35" s="22"/>
      <c r="AY35" s="22"/>
      <c r="AZ35" s="278"/>
      <c r="BA35" s="372"/>
      <c r="BB35" s="22"/>
      <c r="BC35" s="22"/>
      <c r="BD35" s="22"/>
      <c r="BE35" s="22"/>
      <c r="BF35" s="22"/>
      <c r="BG35" s="22"/>
      <c r="BH35" s="372"/>
      <c r="BI35" s="372"/>
      <c r="BJ35" s="372"/>
      <c r="BK35" s="372"/>
    </row>
    <row r="36" spans="1:63" ht="29.1" customHeight="1" x14ac:dyDescent="0.5">
      <c r="A36" s="620" t="s">
        <v>963</v>
      </c>
      <c r="B36" s="601"/>
      <c r="C36" s="601"/>
      <c r="D36" s="601"/>
      <c r="E36" s="601"/>
      <c r="F36" s="602"/>
      <c r="G36" s="234"/>
      <c r="H36" s="408"/>
      <c r="I36" s="624" t="s">
        <v>442</v>
      </c>
      <c r="J36" s="624"/>
      <c r="K36" s="624"/>
      <c r="L36" s="624"/>
      <c r="M36" s="624"/>
      <c r="N36" s="401"/>
      <c r="O36" s="401"/>
      <c r="P36" s="403"/>
      <c r="Q36" s="226"/>
      <c r="R36" s="620" t="s">
        <v>964</v>
      </c>
      <c r="S36" s="601"/>
      <c r="T36" s="601"/>
      <c r="U36" s="601"/>
      <c r="V36" s="601"/>
      <c r="W36" s="602"/>
      <c r="X36" s="226"/>
      <c r="Y36" s="240"/>
      <c r="Z36" s="632" t="s">
        <v>965</v>
      </c>
      <c r="AA36" s="632"/>
      <c r="AB36" s="632"/>
      <c r="AC36" s="632"/>
      <c r="AD36" s="632"/>
      <c r="AE36" s="633"/>
      <c r="AI36" s="364"/>
      <c r="AJ36" s="364"/>
      <c r="AK36" s="364"/>
      <c r="AL36" s="364"/>
      <c r="AM36" s="270"/>
      <c r="AN36" s="404"/>
      <c r="AO36" s="404"/>
      <c r="AP36" s="404"/>
      <c r="AQ36" s="404"/>
      <c r="AR36" s="404"/>
      <c r="AS36" s="404"/>
      <c r="AU36" s="22"/>
      <c r="AV36" s="22"/>
      <c r="AW36" s="22"/>
      <c r="AX36" s="22"/>
      <c r="AY36" s="22"/>
      <c r="AZ36" s="278"/>
      <c r="BA36" s="363"/>
      <c r="BB36" s="22"/>
      <c r="BC36" s="22"/>
      <c r="BD36" s="22"/>
      <c r="BE36" s="22"/>
      <c r="BF36" s="22"/>
      <c r="BG36" s="22"/>
      <c r="BH36" s="372"/>
      <c r="BI36" s="372"/>
      <c r="BJ36" s="372"/>
      <c r="BK36" s="372"/>
    </row>
    <row r="37" spans="1:63" ht="29.1" customHeight="1" x14ac:dyDescent="0.45">
      <c r="A37" s="620" t="s">
        <v>966</v>
      </c>
      <c r="B37" s="601"/>
      <c r="C37" s="601"/>
      <c r="D37" s="601"/>
      <c r="E37" s="601"/>
      <c r="F37" s="602"/>
      <c r="G37" s="226"/>
      <c r="H37" s="251" t="s">
        <v>285</v>
      </c>
      <c r="I37" s="409" t="s">
        <v>967</v>
      </c>
      <c r="J37" s="621" t="s">
        <v>968</v>
      </c>
      <c r="K37" s="621"/>
      <c r="L37" s="621"/>
      <c r="M37" s="621"/>
      <c r="N37" s="621"/>
      <c r="O37" s="621"/>
      <c r="P37" s="622"/>
      <c r="Q37" s="226"/>
      <c r="R37" s="620" t="s">
        <v>969</v>
      </c>
      <c r="S37" s="601"/>
      <c r="T37" s="601"/>
      <c r="U37" s="601"/>
      <c r="V37" s="601"/>
      <c r="W37" s="602"/>
      <c r="X37" s="226"/>
      <c r="Y37" s="366"/>
      <c r="Z37" s="632" t="s">
        <v>970</v>
      </c>
      <c r="AA37" s="632"/>
      <c r="AB37" s="632"/>
      <c r="AC37" s="632"/>
      <c r="AD37" s="632"/>
      <c r="AE37" s="633"/>
      <c r="AI37" s="364"/>
      <c r="AJ37" s="364"/>
      <c r="AK37" s="364"/>
      <c r="AL37" s="364"/>
      <c r="AN37" s="404"/>
      <c r="AO37" s="404"/>
      <c r="AP37" s="404"/>
      <c r="AQ37" s="404"/>
      <c r="AR37" s="404"/>
      <c r="AS37" s="404"/>
      <c r="AT37" s="385"/>
      <c r="AU37" s="22"/>
      <c r="AV37" s="22"/>
      <c r="AW37" s="22"/>
      <c r="AX37" s="22"/>
      <c r="AY37" s="22"/>
      <c r="AZ37" s="278"/>
      <c r="BA37" s="22"/>
      <c r="BB37" s="22"/>
      <c r="BC37" s="22"/>
      <c r="BD37" s="22"/>
      <c r="BE37" s="22"/>
      <c r="BF37" s="22"/>
      <c r="BG37" s="22"/>
      <c r="BH37" s="372"/>
      <c r="BI37" s="372"/>
      <c r="BJ37" s="372"/>
      <c r="BK37" s="372"/>
    </row>
    <row r="38" spans="1:63" ht="29.1" customHeight="1" x14ac:dyDescent="0.5">
      <c r="A38" s="620" t="s">
        <v>971</v>
      </c>
      <c r="B38" s="601"/>
      <c r="C38" s="601"/>
      <c r="D38" s="601"/>
      <c r="E38" s="601"/>
      <c r="F38" s="602"/>
      <c r="G38" s="257"/>
      <c r="H38" s="408"/>
      <c r="I38" s="409"/>
      <c r="J38" s="621" t="s">
        <v>972</v>
      </c>
      <c r="K38" s="621"/>
      <c r="L38" s="621"/>
      <c r="M38" s="621"/>
      <c r="N38" s="621"/>
      <c r="O38" s="621"/>
      <c r="P38" s="622"/>
      <c r="Q38" s="226"/>
      <c r="R38" s="625" t="s">
        <v>973</v>
      </c>
      <c r="S38" s="626"/>
      <c r="T38" s="626"/>
      <c r="U38" s="626"/>
      <c r="V38" s="626"/>
      <c r="W38" s="246"/>
      <c r="X38" s="226"/>
      <c r="Y38" s="241"/>
      <c r="Z38" s="632" t="s">
        <v>974</v>
      </c>
      <c r="AA38" s="632"/>
      <c r="AB38" s="632"/>
      <c r="AC38" s="632"/>
      <c r="AD38" s="632"/>
      <c r="AE38" s="633"/>
      <c r="AI38" s="364"/>
      <c r="AJ38" s="364"/>
      <c r="AK38" s="364"/>
      <c r="AL38" s="364"/>
      <c r="AM38" s="358"/>
      <c r="AN38" s="404"/>
      <c r="AO38" s="404"/>
      <c r="AQ38" s="404"/>
      <c r="AR38" s="404"/>
      <c r="AS38" s="404"/>
      <c r="AU38" s="22"/>
      <c r="AV38" s="22"/>
      <c r="AW38" s="22"/>
      <c r="AX38" s="22"/>
      <c r="AY38" s="22"/>
      <c r="AZ38" s="278"/>
      <c r="BA38" s="260"/>
      <c r="BB38" s="22"/>
      <c r="BC38" s="22"/>
      <c r="BD38" s="22"/>
      <c r="BE38" s="22"/>
      <c r="BF38" s="22"/>
      <c r="BG38" s="22"/>
      <c r="BH38" s="372"/>
      <c r="BI38" s="372"/>
      <c r="BJ38" s="372"/>
      <c r="BK38" s="372"/>
    </row>
    <row r="39" spans="1:63" ht="29.1" customHeight="1" x14ac:dyDescent="0.45">
      <c r="A39" s="620" t="s">
        <v>975</v>
      </c>
      <c r="B39" s="601"/>
      <c r="C39" s="601"/>
      <c r="D39" s="601"/>
      <c r="E39" s="601"/>
      <c r="F39" s="602"/>
      <c r="G39" s="226"/>
      <c r="H39" s="408"/>
      <c r="I39" s="409"/>
      <c r="J39" s="621" t="s">
        <v>976</v>
      </c>
      <c r="K39" s="621"/>
      <c r="L39" s="621"/>
      <c r="M39" s="621"/>
      <c r="N39" s="621"/>
      <c r="O39" s="621"/>
      <c r="P39" s="622"/>
      <c r="Q39" s="226"/>
      <c r="R39" s="239" t="s">
        <v>251</v>
      </c>
      <c r="S39" s="626" t="s">
        <v>977</v>
      </c>
      <c r="T39" s="626"/>
      <c r="U39" s="626"/>
      <c r="V39" s="626"/>
      <c r="W39" s="246"/>
      <c r="X39" s="226"/>
      <c r="Y39" s="369"/>
      <c r="Z39" s="632" t="s">
        <v>978</v>
      </c>
      <c r="AA39" s="632"/>
      <c r="AB39" s="632"/>
      <c r="AC39" s="632"/>
      <c r="AD39" s="632"/>
      <c r="AE39" s="633"/>
      <c r="AI39" s="364"/>
      <c r="AJ39" s="364"/>
      <c r="AK39" s="364"/>
      <c r="AL39" s="364"/>
      <c r="AM39" s="22"/>
      <c r="AN39" s="363"/>
      <c r="AO39" s="404"/>
      <c r="AP39" s="404"/>
      <c r="AQ39" s="404"/>
      <c r="AR39" s="404"/>
      <c r="AS39" s="404"/>
      <c r="AU39" s="363"/>
      <c r="AV39" s="22"/>
      <c r="AW39" s="22"/>
      <c r="AX39" s="22"/>
      <c r="AY39" s="22"/>
      <c r="AZ39" s="278"/>
      <c r="BA39" s="371"/>
      <c r="BB39" s="22"/>
      <c r="BC39" s="22"/>
      <c r="BD39" s="22"/>
      <c r="BE39" s="22"/>
      <c r="BF39" s="22"/>
      <c r="BG39" s="22"/>
      <c r="BH39" s="372"/>
      <c r="BI39" s="372"/>
      <c r="BJ39" s="372"/>
      <c r="BK39" s="372"/>
    </row>
    <row r="40" spans="1:63" ht="29.1" customHeight="1" x14ac:dyDescent="0.45">
      <c r="A40" s="620" t="s">
        <v>979</v>
      </c>
      <c r="B40" s="601"/>
      <c r="C40" s="601"/>
      <c r="D40" s="601"/>
      <c r="E40" s="601"/>
      <c r="F40" s="602"/>
      <c r="G40" s="226"/>
      <c r="H40" s="241"/>
      <c r="I40" s="260"/>
      <c r="J40" s="621" t="s">
        <v>980</v>
      </c>
      <c r="K40" s="621"/>
      <c r="L40" s="621"/>
      <c r="M40" s="621"/>
      <c r="N40" s="621"/>
      <c r="O40" s="621"/>
      <c r="P40" s="622"/>
      <c r="Q40" s="226"/>
      <c r="R40" s="239" t="s">
        <v>285</v>
      </c>
      <c r="S40" s="626" t="s">
        <v>981</v>
      </c>
      <c r="T40" s="626"/>
      <c r="U40" s="626"/>
      <c r="V40" s="626"/>
      <c r="W40" s="246"/>
      <c r="X40" s="226"/>
      <c r="Y40" s="369"/>
      <c r="Z40" s="632" t="s">
        <v>982</v>
      </c>
      <c r="AA40" s="632"/>
      <c r="AB40" s="632"/>
      <c r="AC40" s="632"/>
      <c r="AD40" s="632"/>
      <c r="AE40" s="633"/>
      <c r="AI40" s="364"/>
      <c r="AJ40" s="364"/>
      <c r="AK40" s="364"/>
      <c r="AL40" s="364"/>
      <c r="AN40" s="404"/>
      <c r="AO40" s="404"/>
      <c r="AP40" s="404"/>
      <c r="AQ40" s="404"/>
      <c r="AR40" s="404"/>
      <c r="AS40" s="404"/>
      <c r="AU40" s="363"/>
      <c r="AV40" s="22"/>
      <c r="AW40" s="22"/>
      <c r="AX40" s="22"/>
      <c r="AY40" s="22"/>
      <c r="AZ40" s="278"/>
      <c r="BA40" s="372"/>
      <c r="BB40" s="22"/>
      <c r="BC40" s="22"/>
      <c r="BD40" s="22"/>
      <c r="BE40" s="22"/>
      <c r="BF40" s="22"/>
      <c r="BG40" s="22"/>
      <c r="BH40" s="372"/>
      <c r="BI40" s="372"/>
      <c r="BJ40" s="372"/>
      <c r="BK40" s="372"/>
    </row>
    <row r="41" spans="1:63" ht="29.1" customHeight="1" x14ac:dyDescent="0.5">
      <c r="A41" s="620" t="s">
        <v>983</v>
      </c>
      <c r="B41" s="601"/>
      <c r="C41" s="601"/>
      <c r="D41" s="601"/>
      <c r="E41" s="601"/>
      <c r="F41" s="602"/>
      <c r="G41" s="257"/>
      <c r="H41" s="408"/>
      <c r="I41" s="409"/>
      <c r="J41" s="621" t="s">
        <v>984</v>
      </c>
      <c r="K41" s="621"/>
      <c r="L41" s="621"/>
      <c r="M41" s="621"/>
      <c r="N41" s="621"/>
      <c r="O41" s="621"/>
      <c r="P41" s="622"/>
      <c r="Q41" s="226"/>
      <c r="R41" s="239" t="s">
        <v>450</v>
      </c>
      <c r="S41" s="601" t="s">
        <v>985</v>
      </c>
      <c r="T41" s="601"/>
      <c r="U41" s="601"/>
      <c r="V41" s="601"/>
      <c r="W41" s="602"/>
      <c r="X41" s="226"/>
      <c r="Y41" s="369"/>
      <c r="Z41" s="632" t="s">
        <v>986</v>
      </c>
      <c r="AA41" s="632"/>
      <c r="AB41" s="632"/>
      <c r="AC41" s="632"/>
      <c r="AD41" s="632"/>
      <c r="AE41" s="633"/>
      <c r="AI41" s="364"/>
      <c r="AJ41" s="364"/>
      <c r="AK41" s="364"/>
      <c r="AL41" s="364"/>
      <c r="AM41" s="358"/>
      <c r="AN41" s="404"/>
      <c r="AO41" s="404"/>
      <c r="AP41" s="404"/>
      <c r="AQ41" s="404"/>
      <c r="AR41" s="404"/>
      <c r="AS41" s="404"/>
      <c r="AU41" s="363"/>
      <c r="AV41" s="22"/>
      <c r="AW41" s="22"/>
      <c r="AX41" s="22"/>
      <c r="AY41" s="22"/>
      <c r="AZ41" s="278"/>
      <c r="BA41" s="372"/>
      <c r="BB41" s="22"/>
      <c r="BC41" s="22"/>
      <c r="BD41" s="22"/>
      <c r="BE41" s="22"/>
      <c r="BF41" s="22"/>
      <c r="BG41" s="22"/>
      <c r="BH41" s="372"/>
      <c r="BI41" s="372"/>
      <c r="BJ41" s="372"/>
      <c r="BK41" s="372"/>
    </row>
    <row r="42" spans="1:63" ht="29.1" customHeight="1" x14ac:dyDescent="0.45">
      <c r="A42" s="647" t="s">
        <v>987</v>
      </c>
      <c r="B42" s="605"/>
      <c r="C42" s="605"/>
      <c r="D42" s="605"/>
      <c r="E42" s="243"/>
      <c r="F42" s="246"/>
      <c r="G42" s="226"/>
      <c r="H42" s="408"/>
      <c r="I42" s="409"/>
      <c r="J42" s="621" t="s">
        <v>988</v>
      </c>
      <c r="K42" s="621"/>
      <c r="L42" s="621"/>
      <c r="M42" s="621"/>
      <c r="N42" s="621"/>
      <c r="O42" s="621"/>
      <c r="P42" s="622"/>
      <c r="Q42" s="226"/>
      <c r="R42" s="240"/>
      <c r="S42" s="601" t="s">
        <v>989</v>
      </c>
      <c r="T42" s="601"/>
      <c r="U42" s="601"/>
      <c r="V42" s="601"/>
      <c r="W42" s="602"/>
      <c r="X42" s="226"/>
      <c r="Y42" s="239"/>
      <c r="Z42" s="632" t="s">
        <v>990</v>
      </c>
      <c r="AA42" s="632"/>
      <c r="AB42" s="632"/>
      <c r="AC42" s="632"/>
      <c r="AD42" s="632"/>
      <c r="AE42" s="633"/>
      <c r="AI42" s="364"/>
      <c r="AJ42" s="364"/>
      <c r="AK42" s="364"/>
      <c r="AL42" s="364"/>
      <c r="AM42" s="22"/>
      <c r="AN42" s="371"/>
      <c r="AO42" s="370"/>
      <c r="AP42" s="404"/>
      <c r="AQ42" s="404"/>
      <c r="AR42" s="404"/>
      <c r="AS42" s="404"/>
      <c r="AU42" s="22"/>
      <c r="AV42" s="22"/>
      <c r="AW42" s="22"/>
      <c r="AX42" s="22"/>
      <c r="AY42" s="22"/>
      <c r="AZ42" s="278"/>
      <c r="BA42" s="372"/>
      <c r="BB42" s="22"/>
      <c r="BC42" s="22"/>
      <c r="BD42" s="22"/>
      <c r="BE42" s="22"/>
      <c r="BF42" s="22"/>
      <c r="BG42" s="22"/>
      <c r="BH42" s="372"/>
      <c r="BI42" s="372"/>
      <c r="BJ42" s="372"/>
      <c r="BK42" s="372"/>
    </row>
    <row r="43" spans="1:63" ht="29.1" customHeight="1" x14ac:dyDescent="0.5">
      <c r="A43" s="239"/>
      <c r="B43" s="243"/>
      <c r="C43" s="243"/>
      <c r="D43" s="243"/>
      <c r="E43" s="243"/>
      <c r="F43" s="246"/>
      <c r="G43" s="257"/>
      <c r="H43" s="408"/>
      <c r="I43" s="409"/>
      <c r="J43" s="621" t="s">
        <v>991</v>
      </c>
      <c r="K43" s="621"/>
      <c r="L43" s="621"/>
      <c r="M43" s="621"/>
      <c r="N43" s="621"/>
      <c r="O43" s="621"/>
      <c r="P43" s="622"/>
      <c r="Q43" s="226"/>
      <c r="R43" s="240"/>
      <c r="S43" s="626" t="s">
        <v>334</v>
      </c>
      <c r="T43" s="626"/>
      <c r="U43" s="626"/>
      <c r="V43" s="626"/>
      <c r="W43" s="368"/>
      <c r="X43" s="234"/>
      <c r="Y43" s="241"/>
      <c r="Z43" s="632" t="s">
        <v>992</v>
      </c>
      <c r="AA43" s="632"/>
      <c r="AB43" s="632"/>
      <c r="AC43" s="632"/>
      <c r="AD43" s="632"/>
      <c r="AE43" s="633"/>
      <c r="AI43" s="364"/>
      <c r="AJ43" s="364"/>
      <c r="AK43" s="364"/>
      <c r="AL43" s="364"/>
      <c r="AM43" s="358"/>
      <c r="AN43" s="404"/>
      <c r="AO43" s="404"/>
      <c r="AP43" s="404"/>
      <c r="AQ43" s="404"/>
      <c r="AR43" s="404"/>
      <c r="AS43" s="404"/>
      <c r="AU43" s="22"/>
      <c r="AV43" s="22"/>
      <c r="AW43" s="22"/>
      <c r="AX43" s="22"/>
      <c r="AY43" s="22"/>
      <c r="AZ43" s="387"/>
      <c r="BA43" s="364"/>
      <c r="BB43" s="22"/>
      <c r="BC43" s="22"/>
      <c r="BD43" s="22"/>
      <c r="BE43" s="22"/>
      <c r="BF43" s="22"/>
      <c r="BG43" s="22"/>
      <c r="BH43" s="372"/>
      <c r="BI43" s="372"/>
      <c r="BJ43" s="372"/>
      <c r="BK43" s="372"/>
    </row>
    <row r="44" spans="1:63" ht="29.1" customHeight="1" x14ac:dyDescent="0.45">
      <c r="A44" s="248" t="s">
        <v>993</v>
      </c>
      <c r="B44" s="390"/>
      <c r="C44" s="402" t="s">
        <v>846</v>
      </c>
      <c r="D44" s="243"/>
      <c r="E44" s="243"/>
      <c r="F44" s="246"/>
      <c r="G44" s="226"/>
      <c r="H44" s="408"/>
      <c r="I44" s="409"/>
      <c r="J44" s="621" t="s">
        <v>994</v>
      </c>
      <c r="K44" s="621"/>
      <c r="L44" s="621"/>
      <c r="M44" s="621"/>
      <c r="N44" s="621"/>
      <c r="O44" s="621"/>
      <c r="P44" s="622"/>
      <c r="Q44" s="226"/>
      <c r="R44" s="239" t="s">
        <v>487</v>
      </c>
      <c r="S44" s="601" t="s">
        <v>995</v>
      </c>
      <c r="T44" s="601"/>
      <c r="U44" s="601"/>
      <c r="V44" s="601"/>
      <c r="W44" s="602"/>
      <c r="X44" s="226"/>
      <c r="Y44" s="369"/>
      <c r="Z44" s="632" t="s">
        <v>996</v>
      </c>
      <c r="AA44" s="632"/>
      <c r="AB44" s="632"/>
      <c r="AC44" s="632"/>
      <c r="AD44" s="632"/>
      <c r="AE44" s="633"/>
      <c r="AI44" s="260"/>
      <c r="AJ44" s="364"/>
      <c r="AK44" s="364"/>
      <c r="AL44" s="364"/>
      <c r="AM44" s="22"/>
      <c r="AN44" s="404"/>
      <c r="AO44" s="404"/>
      <c r="AP44" s="404"/>
      <c r="AQ44" s="404"/>
      <c r="AR44" s="404"/>
      <c r="AS44" s="404"/>
      <c r="AU44" s="363"/>
      <c r="AV44" s="22"/>
      <c r="AW44" s="22"/>
      <c r="AX44" s="22"/>
      <c r="AY44" s="22"/>
      <c r="AZ44" s="22"/>
      <c r="BA44" s="371"/>
      <c r="BB44" s="22"/>
      <c r="BC44" s="22"/>
      <c r="BD44" s="22"/>
      <c r="BE44" s="22"/>
      <c r="BF44" s="22"/>
      <c r="BG44" s="22"/>
      <c r="BH44" s="372"/>
      <c r="BI44" s="372"/>
      <c r="BJ44" s="372"/>
      <c r="BK44" s="372"/>
    </row>
    <row r="45" spans="1:63" ht="29.1" customHeight="1" x14ac:dyDescent="0.45">
      <c r="A45" s="620" t="s">
        <v>997</v>
      </c>
      <c r="B45" s="601"/>
      <c r="C45" s="601"/>
      <c r="D45" s="601"/>
      <c r="E45" s="601"/>
      <c r="F45" s="602"/>
      <c r="G45" s="226"/>
      <c r="H45" s="408"/>
      <c r="I45" s="409"/>
      <c r="J45" s="621" t="s">
        <v>998</v>
      </c>
      <c r="K45" s="621"/>
      <c r="L45" s="621"/>
      <c r="M45" s="621"/>
      <c r="N45" s="621"/>
      <c r="O45" s="621"/>
      <c r="P45" s="622"/>
      <c r="Q45" s="226"/>
      <c r="R45" s="240"/>
      <c r="S45" s="601" t="s">
        <v>999</v>
      </c>
      <c r="T45" s="601"/>
      <c r="U45" s="601"/>
      <c r="V45" s="601"/>
      <c r="W45" s="602"/>
      <c r="X45" s="226"/>
      <c r="Y45" s="369"/>
      <c r="Z45" s="626" t="s">
        <v>1000</v>
      </c>
      <c r="AA45" s="626"/>
      <c r="AB45" s="626"/>
      <c r="AC45" s="626"/>
      <c r="AD45" s="626"/>
      <c r="AE45" s="631"/>
      <c r="AF45" s="22"/>
      <c r="AG45" s="22"/>
      <c r="AH45" s="20"/>
      <c r="AI45" s="364"/>
      <c r="AJ45" s="364"/>
      <c r="AK45" s="364"/>
      <c r="AL45" s="364"/>
      <c r="AN45" s="404"/>
      <c r="AO45" s="404"/>
      <c r="AP45" s="404"/>
      <c r="AQ45" s="404"/>
      <c r="AR45" s="404"/>
      <c r="AS45" s="404"/>
      <c r="AV45" s="22"/>
      <c r="AW45" s="22"/>
      <c r="AX45" s="22"/>
      <c r="AY45" s="22"/>
      <c r="BA45" s="372"/>
      <c r="BB45" s="22"/>
      <c r="BC45" s="22"/>
      <c r="BD45" s="22"/>
      <c r="BE45" s="22"/>
      <c r="BF45" s="22"/>
      <c r="BG45" s="22"/>
      <c r="BH45" s="372"/>
      <c r="BI45" s="372"/>
      <c r="BJ45" s="372"/>
      <c r="BK45" s="372"/>
    </row>
    <row r="46" spans="1:63" ht="29.1" customHeight="1" x14ac:dyDescent="0.45">
      <c r="A46" s="620" t="s">
        <v>1001</v>
      </c>
      <c r="B46" s="601"/>
      <c r="C46" s="601"/>
      <c r="D46" s="601"/>
      <c r="E46" s="601"/>
      <c r="F46" s="602"/>
      <c r="G46" s="226"/>
      <c r="H46" s="408"/>
      <c r="I46" s="409"/>
      <c r="J46" s="624" t="s">
        <v>1002</v>
      </c>
      <c r="K46" s="624"/>
      <c r="L46" s="624"/>
      <c r="M46" s="624"/>
      <c r="N46" s="401"/>
      <c r="O46" s="401"/>
      <c r="P46" s="403"/>
      <c r="Q46" s="226"/>
      <c r="R46" s="240"/>
      <c r="S46" s="601" t="s">
        <v>1003</v>
      </c>
      <c r="T46" s="601"/>
      <c r="U46" s="601"/>
      <c r="V46" s="601"/>
      <c r="W46" s="602"/>
      <c r="X46" s="226"/>
      <c r="Y46" s="241" t="s">
        <v>250</v>
      </c>
      <c r="Z46" s="386"/>
      <c r="AA46" s="367"/>
      <c r="AB46" s="367"/>
      <c r="AC46" s="367"/>
      <c r="AD46" s="367"/>
      <c r="AE46" s="368"/>
      <c r="AF46" s="22"/>
      <c r="AG46" s="22"/>
      <c r="AH46" s="20"/>
      <c r="AI46" s="364"/>
      <c r="AJ46" s="364"/>
      <c r="AK46" s="364"/>
      <c r="AL46" s="364"/>
      <c r="AN46" s="404"/>
      <c r="AO46" s="404"/>
      <c r="AP46" s="404"/>
      <c r="AQ46" s="404"/>
      <c r="AR46" s="404"/>
      <c r="AS46" s="404"/>
      <c r="AV46" s="22"/>
      <c r="AW46" s="22"/>
      <c r="AX46" s="22"/>
      <c r="AY46" s="22"/>
      <c r="BA46" s="372"/>
      <c r="BB46" s="22"/>
      <c r="BC46" s="22"/>
      <c r="BD46" s="22"/>
      <c r="BE46" s="22"/>
      <c r="BF46" s="22"/>
      <c r="BG46" s="22"/>
      <c r="BH46" s="372"/>
      <c r="BI46" s="372"/>
      <c r="BJ46" s="372"/>
      <c r="BK46" s="372"/>
    </row>
    <row r="47" spans="1:63" ht="29.1" customHeight="1" x14ac:dyDescent="0.45">
      <c r="A47" s="620" t="s">
        <v>1004</v>
      </c>
      <c r="B47" s="601"/>
      <c r="C47" s="601"/>
      <c r="D47" s="601"/>
      <c r="E47" s="601"/>
      <c r="F47" s="602"/>
      <c r="G47" s="245"/>
      <c r="H47" s="408"/>
      <c r="I47" s="409" t="s">
        <v>1005</v>
      </c>
      <c r="J47" s="621" t="s">
        <v>1006</v>
      </c>
      <c r="K47" s="621"/>
      <c r="L47" s="621"/>
      <c r="M47" s="621"/>
      <c r="N47" s="621"/>
      <c r="O47" s="621"/>
      <c r="P47" s="622"/>
      <c r="Q47" s="226"/>
      <c r="R47" s="410"/>
      <c r="S47" s="601" t="s">
        <v>1007</v>
      </c>
      <c r="T47" s="601"/>
      <c r="U47" s="601"/>
      <c r="V47" s="601"/>
      <c r="W47" s="602"/>
      <c r="X47" s="226"/>
      <c r="Y47" s="592" t="s">
        <v>1008</v>
      </c>
      <c r="Z47" s="593"/>
      <c r="AA47" s="593"/>
      <c r="AB47" s="593"/>
      <c r="AC47" s="593"/>
      <c r="AD47" s="593"/>
      <c r="AE47" s="594"/>
      <c r="AF47" s="22"/>
      <c r="AG47" s="22"/>
      <c r="AH47" s="20"/>
      <c r="AI47" s="364"/>
      <c r="AJ47" s="364"/>
      <c r="AK47" s="364"/>
      <c r="AL47" s="364"/>
      <c r="AM47" s="389"/>
      <c r="AN47" s="404"/>
      <c r="AO47" s="404"/>
      <c r="AP47" s="404"/>
      <c r="AQ47" s="404"/>
      <c r="AR47" s="404"/>
      <c r="AS47" s="404"/>
      <c r="AU47" s="260"/>
      <c r="AV47" s="22"/>
      <c r="AW47" s="22"/>
      <c r="AX47" s="22"/>
      <c r="AY47" s="22"/>
      <c r="BA47" s="371"/>
      <c r="BB47" s="411"/>
      <c r="BC47" s="372"/>
      <c r="BD47" s="372"/>
      <c r="BE47" s="372"/>
      <c r="BF47" s="372"/>
      <c r="BG47" s="372"/>
      <c r="BH47" s="372"/>
      <c r="BI47" s="372"/>
      <c r="BJ47" s="372"/>
      <c r="BK47" s="372"/>
    </row>
    <row r="48" spans="1:63" ht="29.1" customHeight="1" x14ac:dyDescent="0.45">
      <c r="A48" s="620" t="s">
        <v>1009</v>
      </c>
      <c r="B48" s="601"/>
      <c r="C48" s="601"/>
      <c r="D48" s="601"/>
      <c r="E48" s="601"/>
      <c r="F48" s="602"/>
      <c r="G48" s="226"/>
      <c r="H48" s="408"/>
      <c r="I48" s="401"/>
      <c r="J48" s="621" t="s">
        <v>1010</v>
      </c>
      <c r="K48" s="621"/>
      <c r="L48" s="621"/>
      <c r="M48" s="621"/>
      <c r="N48" s="621"/>
      <c r="O48" s="621"/>
      <c r="P48" s="622"/>
      <c r="Q48" s="226"/>
      <c r="R48" s="240"/>
      <c r="S48" s="601" t="s">
        <v>1011</v>
      </c>
      <c r="T48" s="601"/>
      <c r="U48" s="601"/>
      <c r="V48" s="601"/>
      <c r="W48" s="602"/>
      <c r="X48" s="226"/>
      <c r="Y48" s="627" t="s">
        <v>1012</v>
      </c>
      <c r="Z48" s="603"/>
      <c r="AA48" s="603"/>
      <c r="AB48" s="603"/>
      <c r="AC48" s="603"/>
      <c r="AD48" s="603"/>
      <c r="AE48" s="604"/>
      <c r="AF48" s="22"/>
      <c r="AG48" s="22"/>
      <c r="AH48" s="20"/>
      <c r="AI48" s="364"/>
      <c r="AJ48" s="364"/>
      <c r="AK48" s="364"/>
      <c r="AL48" s="364"/>
      <c r="AN48" s="404"/>
      <c r="AO48" s="404"/>
      <c r="AP48" s="404"/>
      <c r="AQ48" s="404"/>
      <c r="AR48" s="404"/>
      <c r="AS48" s="404"/>
      <c r="AV48" s="22"/>
      <c r="AW48" s="22"/>
      <c r="AX48" s="22"/>
      <c r="AY48" s="22"/>
      <c r="BA48" s="372"/>
      <c r="BB48" s="372"/>
      <c r="BC48" s="372"/>
      <c r="BD48" s="372"/>
      <c r="BE48" s="372"/>
      <c r="BF48" s="372"/>
      <c r="BG48" s="372"/>
      <c r="BH48" s="372"/>
      <c r="BI48" s="372"/>
      <c r="BJ48" s="372"/>
      <c r="BK48" s="372"/>
    </row>
    <row r="49" spans="1:63" ht="29.1" customHeight="1" x14ac:dyDescent="0.45">
      <c r="A49" s="620" t="s">
        <v>1013</v>
      </c>
      <c r="B49" s="601"/>
      <c r="C49" s="601"/>
      <c r="D49" s="601"/>
      <c r="E49" s="601"/>
      <c r="F49" s="602"/>
      <c r="G49" s="226"/>
      <c r="H49" s="408"/>
      <c r="I49" s="401"/>
      <c r="J49" s="621" t="s">
        <v>1014</v>
      </c>
      <c r="K49" s="621"/>
      <c r="L49" s="621"/>
      <c r="M49" s="621"/>
      <c r="N49" s="621"/>
      <c r="O49" s="621"/>
      <c r="P49" s="622"/>
      <c r="Q49" s="226"/>
      <c r="R49" s="250"/>
      <c r="S49" s="601" t="s">
        <v>1015</v>
      </c>
      <c r="T49" s="601"/>
      <c r="U49" s="601"/>
      <c r="V49" s="601"/>
      <c r="W49" s="602"/>
      <c r="X49" s="226"/>
      <c r="Y49" s="251"/>
      <c r="Z49" s="367"/>
      <c r="AA49" s="367"/>
      <c r="AB49" s="367"/>
      <c r="AC49" s="367"/>
      <c r="AD49" s="367"/>
      <c r="AE49" s="368"/>
      <c r="AF49" s="22"/>
      <c r="AG49" s="22"/>
      <c r="AH49" s="20"/>
      <c r="AI49" s="364"/>
      <c r="AJ49" s="364"/>
      <c r="AK49" s="364"/>
      <c r="AL49" s="364"/>
      <c r="AM49" s="22"/>
      <c r="AN49" s="404"/>
      <c r="AO49" s="404"/>
      <c r="AP49" s="404"/>
      <c r="AQ49" s="404"/>
      <c r="AR49" s="404"/>
      <c r="AS49" s="404"/>
      <c r="AU49" s="371"/>
      <c r="AV49" s="22"/>
      <c r="AW49" s="22"/>
      <c r="AX49" s="22"/>
      <c r="AY49" s="22"/>
      <c r="BA49" s="372"/>
      <c r="BB49" s="372"/>
      <c r="BC49" s="372"/>
      <c r="BD49" s="372"/>
      <c r="BE49" s="372"/>
      <c r="BF49" s="372"/>
      <c r="BG49" s="372"/>
      <c r="BH49" s="372"/>
      <c r="BI49" s="372"/>
      <c r="BJ49" s="372"/>
      <c r="BK49" s="372"/>
    </row>
    <row r="50" spans="1:63" ht="29.1" customHeight="1" x14ac:dyDescent="0.5">
      <c r="A50" s="620" t="s">
        <v>1016</v>
      </c>
      <c r="B50" s="601"/>
      <c r="C50" s="601"/>
      <c r="D50" s="601"/>
      <c r="E50" s="601"/>
      <c r="F50" s="602"/>
      <c r="G50" s="257"/>
      <c r="H50" s="408"/>
      <c r="I50" s="401"/>
      <c r="J50" s="621" t="s">
        <v>1017</v>
      </c>
      <c r="K50" s="621"/>
      <c r="L50" s="621"/>
      <c r="M50" s="621"/>
      <c r="N50" s="621"/>
      <c r="O50" s="621"/>
      <c r="P50" s="622"/>
      <c r="Q50" s="226"/>
      <c r="R50" s="240"/>
      <c r="S50" s="626" t="s">
        <v>1018</v>
      </c>
      <c r="T50" s="626"/>
      <c r="U50" s="626"/>
      <c r="V50" s="626"/>
      <c r="W50" s="246"/>
      <c r="X50" s="226"/>
      <c r="Y50" s="412" t="s">
        <v>1019</v>
      </c>
      <c r="Z50" s="236" t="s">
        <v>162</v>
      </c>
      <c r="AA50" s="367"/>
      <c r="AB50" s="367"/>
      <c r="AC50" s="367"/>
      <c r="AD50" s="367"/>
      <c r="AE50" s="368"/>
      <c r="AF50" s="22"/>
      <c r="AG50" s="22"/>
      <c r="AH50" s="20"/>
      <c r="AI50" s="364"/>
      <c r="AJ50" s="364"/>
      <c r="AK50" s="364"/>
      <c r="AL50" s="364"/>
      <c r="AM50" s="358"/>
      <c r="AN50" s="404"/>
      <c r="AO50" s="404"/>
      <c r="AP50" s="404"/>
      <c r="AQ50" s="404"/>
      <c r="AR50" s="404"/>
      <c r="AS50" s="404"/>
      <c r="AU50" s="22"/>
      <c r="AV50" s="22"/>
      <c r="AW50" s="22"/>
      <c r="AX50" s="22"/>
      <c r="AY50" s="22"/>
      <c r="BA50" s="363"/>
      <c r="BB50" s="372"/>
      <c r="BC50" s="372"/>
      <c r="BD50" s="372"/>
      <c r="BE50" s="372"/>
      <c r="BF50" s="372"/>
      <c r="BG50" s="372"/>
      <c r="BH50" s="372"/>
      <c r="BI50" s="372"/>
      <c r="BJ50" s="372"/>
      <c r="BK50" s="372"/>
    </row>
    <row r="51" spans="1:63" ht="29.1" customHeight="1" x14ac:dyDescent="0.5">
      <c r="A51" s="620" t="s">
        <v>1020</v>
      </c>
      <c r="B51" s="601"/>
      <c r="C51" s="601"/>
      <c r="D51" s="601"/>
      <c r="E51" s="601"/>
      <c r="F51" s="602"/>
      <c r="G51" s="257"/>
      <c r="H51" s="408"/>
      <c r="I51" s="401"/>
      <c r="J51" s="621" t="s">
        <v>1021</v>
      </c>
      <c r="K51" s="621"/>
      <c r="L51" s="621"/>
      <c r="M51" s="621"/>
      <c r="N51" s="621"/>
      <c r="O51" s="621"/>
      <c r="P51" s="622"/>
      <c r="Q51" s="226"/>
      <c r="R51" s="239" t="s">
        <v>261</v>
      </c>
      <c r="S51" s="601" t="s">
        <v>1022</v>
      </c>
      <c r="T51" s="601"/>
      <c r="U51" s="601"/>
      <c r="V51" s="601"/>
      <c r="W51" s="602"/>
      <c r="X51" s="226"/>
      <c r="Y51" s="241" t="s">
        <v>255</v>
      </c>
      <c r="Z51" s="367"/>
      <c r="AA51" s="367"/>
      <c r="AB51" s="367"/>
      <c r="AC51" s="367"/>
      <c r="AD51" s="367"/>
      <c r="AE51" s="368"/>
      <c r="AF51" s="22"/>
      <c r="AG51" s="22"/>
      <c r="AH51" s="20"/>
      <c r="AI51" s="364"/>
      <c r="AJ51" s="364"/>
      <c r="AK51" s="364"/>
      <c r="AL51" s="364"/>
      <c r="AM51" s="358"/>
      <c r="AN51" s="404"/>
      <c r="AO51" s="404"/>
      <c r="AP51" s="404"/>
      <c r="AQ51" s="404"/>
      <c r="AR51" s="404"/>
      <c r="AS51" s="404"/>
      <c r="AU51" s="363"/>
      <c r="AV51" s="22"/>
      <c r="AW51" s="22"/>
      <c r="AX51" s="22"/>
      <c r="AY51" s="22"/>
      <c r="BA51" s="372"/>
      <c r="BB51" s="372"/>
      <c r="BC51" s="372"/>
      <c r="BD51" s="372"/>
      <c r="BE51" s="372"/>
      <c r="BF51" s="372"/>
      <c r="BG51" s="372"/>
      <c r="BH51" s="372"/>
      <c r="BI51" s="372"/>
      <c r="BJ51" s="372"/>
      <c r="BK51" s="372"/>
    </row>
    <row r="52" spans="1:63" ht="29.1" customHeight="1" x14ac:dyDescent="0.45">
      <c r="A52" s="620" t="s">
        <v>1023</v>
      </c>
      <c r="B52" s="601"/>
      <c r="C52" s="601"/>
      <c r="D52" s="601"/>
      <c r="E52" s="601"/>
      <c r="F52" s="602"/>
      <c r="G52" s="226"/>
      <c r="H52" s="241"/>
      <c r="I52" s="243"/>
      <c r="J52" s="624" t="s">
        <v>1024</v>
      </c>
      <c r="K52" s="624"/>
      <c r="L52" s="624"/>
      <c r="M52" s="624"/>
      <c r="N52" s="367"/>
      <c r="O52" s="367"/>
      <c r="P52" s="368"/>
      <c r="Q52" s="226"/>
      <c r="R52" s="250"/>
      <c r="S52" s="626" t="s">
        <v>1025</v>
      </c>
      <c r="T52" s="626"/>
      <c r="U52" s="626"/>
      <c r="V52" s="626"/>
      <c r="W52" s="246"/>
      <c r="X52" s="226"/>
      <c r="Y52" s="592" t="s">
        <v>1026</v>
      </c>
      <c r="Z52" s="593"/>
      <c r="AA52" s="593"/>
      <c r="AB52" s="593"/>
      <c r="AC52" s="593"/>
      <c r="AD52" s="593"/>
      <c r="AE52" s="594"/>
      <c r="AF52" s="22"/>
      <c r="AG52" s="22"/>
      <c r="AH52" s="20"/>
      <c r="AI52" s="364"/>
      <c r="AJ52" s="364"/>
      <c r="AK52" s="364"/>
      <c r="AL52" s="364"/>
      <c r="AM52" s="22"/>
      <c r="AN52" s="404"/>
      <c r="AO52" s="404"/>
      <c r="AP52" s="404"/>
      <c r="AQ52" s="404"/>
      <c r="AR52" s="404"/>
      <c r="AS52" s="404"/>
      <c r="AU52" s="371"/>
      <c r="AV52" s="22"/>
      <c r="AW52" s="22"/>
      <c r="AX52" s="22"/>
      <c r="AY52" s="22"/>
      <c r="BA52" s="371"/>
      <c r="BB52" s="372"/>
      <c r="BC52" s="372"/>
      <c r="BD52" s="372"/>
      <c r="BE52" s="372"/>
      <c r="BF52" s="372"/>
      <c r="BG52" s="372"/>
      <c r="BH52" s="372"/>
      <c r="BI52" s="372"/>
      <c r="BJ52" s="372"/>
      <c r="BK52" s="372"/>
    </row>
    <row r="53" spans="1:63" ht="29.1" customHeight="1" x14ac:dyDescent="0.5">
      <c r="A53" s="620" t="s">
        <v>1027</v>
      </c>
      <c r="B53" s="601"/>
      <c r="C53" s="601"/>
      <c r="D53" s="601"/>
      <c r="E53" s="601"/>
      <c r="F53" s="602"/>
      <c r="G53" s="257"/>
      <c r="H53" s="251" t="s">
        <v>450</v>
      </c>
      <c r="I53" s="621" t="s">
        <v>1028</v>
      </c>
      <c r="J53" s="621"/>
      <c r="K53" s="621"/>
      <c r="L53" s="621"/>
      <c r="M53" s="621"/>
      <c r="N53" s="621"/>
      <c r="O53" s="621"/>
      <c r="P53" s="622"/>
      <c r="Q53" s="226"/>
      <c r="R53" s="239" t="s">
        <v>616</v>
      </c>
      <c r="S53" s="601" t="s">
        <v>1029</v>
      </c>
      <c r="T53" s="601"/>
      <c r="U53" s="601"/>
      <c r="V53" s="601"/>
      <c r="W53" s="602"/>
      <c r="X53" s="226"/>
      <c r="Y53" s="592" t="s">
        <v>1030</v>
      </c>
      <c r="Z53" s="593"/>
      <c r="AA53" s="593"/>
      <c r="AB53" s="593"/>
      <c r="AC53" s="593"/>
      <c r="AD53" s="593"/>
      <c r="AE53" s="594"/>
      <c r="AF53" s="22"/>
      <c r="AH53" s="20"/>
      <c r="AI53" s="364"/>
      <c r="AJ53" s="364"/>
      <c r="AK53" s="364"/>
      <c r="AL53" s="364"/>
      <c r="AM53" s="358"/>
      <c r="AN53" s="404"/>
      <c r="AO53" s="404"/>
      <c r="AP53" s="404"/>
      <c r="AQ53" s="404"/>
      <c r="AR53" s="404"/>
      <c r="AS53" s="404"/>
      <c r="AU53" s="363"/>
      <c r="AV53" s="22"/>
      <c r="AW53" s="22"/>
      <c r="AX53" s="22"/>
      <c r="AY53" s="22"/>
      <c r="BA53" s="372"/>
      <c r="BB53" s="372"/>
      <c r="BC53" s="372"/>
      <c r="BD53" s="372"/>
      <c r="BE53" s="372"/>
      <c r="BF53" s="372"/>
      <c r="BG53" s="372"/>
      <c r="BH53" s="372"/>
      <c r="BI53" s="372"/>
      <c r="BJ53" s="372"/>
      <c r="BK53" s="372"/>
    </row>
    <row r="54" spans="1:63" ht="29.1" customHeight="1" x14ac:dyDescent="0.5">
      <c r="A54" s="620" t="s">
        <v>1031</v>
      </c>
      <c r="B54" s="601"/>
      <c r="C54" s="601"/>
      <c r="D54" s="601"/>
      <c r="E54" s="601"/>
      <c r="F54" s="602"/>
      <c r="G54" s="257"/>
      <c r="H54" s="408"/>
      <c r="I54" s="621" t="s">
        <v>1032</v>
      </c>
      <c r="J54" s="621"/>
      <c r="K54" s="621"/>
      <c r="L54" s="621"/>
      <c r="M54" s="621"/>
      <c r="N54" s="621"/>
      <c r="O54" s="621"/>
      <c r="P54" s="622"/>
      <c r="Q54" s="226"/>
      <c r="R54" s="240"/>
      <c r="S54" s="601" t="s">
        <v>1033</v>
      </c>
      <c r="T54" s="601"/>
      <c r="U54" s="601"/>
      <c r="V54" s="601"/>
      <c r="W54" s="602"/>
      <c r="X54" s="226"/>
      <c r="Y54" s="627" t="s">
        <v>1034</v>
      </c>
      <c r="Z54" s="603"/>
      <c r="AA54" s="603"/>
      <c r="AB54" s="603"/>
      <c r="AC54" s="603"/>
      <c r="AD54" s="603"/>
      <c r="AE54" s="604"/>
      <c r="AF54" s="22"/>
      <c r="AG54" s="22"/>
      <c r="AH54" s="20"/>
      <c r="AI54" s="364"/>
      <c r="AJ54" s="364"/>
      <c r="AK54" s="364"/>
      <c r="AL54" s="364"/>
      <c r="AM54" s="358"/>
      <c r="AN54" s="371"/>
      <c r="AO54" s="364"/>
      <c r="AP54" s="404"/>
      <c r="AQ54" s="404"/>
      <c r="AR54" s="404"/>
      <c r="AS54" s="404"/>
      <c r="AT54" s="22"/>
      <c r="AU54" s="22"/>
      <c r="AV54" s="22"/>
      <c r="AW54" s="22"/>
      <c r="AX54" s="22"/>
      <c r="AY54" s="22"/>
      <c r="BA54" s="372"/>
      <c r="BB54" s="372"/>
      <c r="BC54" s="372"/>
      <c r="BD54" s="372"/>
      <c r="BE54" s="372"/>
      <c r="BF54" s="372"/>
      <c r="BG54" s="372"/>
      <c r="BH54" s="372"/>
      <c r="BI54" s="372"/>
      <c r="BJ54" s="372"/>
      <c r="BK54" s="372"/>
    </row>
    <row r="55" spans="1:63" ht="29.1" customHeight="1" x14ac:dyDescent="0.45">
      <c r="A55" s="620" t="s">
        <v>1035</v>
      </c>
      <c r="B55" s="601"/>
      <c r="C55" s="601"/>
      <c r="D55" s="601"/>
      <c r="E55" s="601"/>
      <c r="F55" s="602"/>
      <c r="G55" s="226"/>
      <c r="H55" s="408"/>
      <c r="I55" s="624" t="s">
        <v>1036</v>
      </c>
      <c r="J55" s="624"/>
      <c r="K55" s="624"/>
      <c r="L55" s="624"/>
      <c r="M55" s="624"/>
      <c r="N55" s="624"/>
      <c r="O55" s="624"/>
      <c r="P55" s="650"/>
      <c r="Q55" s="226"/>
      <c r="R55" s="240"/>
      <c r="S55" s="601" t="s">
        <v>1037</v>
      </c>
      <c r="T55" s="601"/>
      <c r="U55" s="601"/>
      <c r="V55" s="601"/>
      <c r="W55" s="602"/>
      <c r="X55" s="226"/>
      <c r="Y55" s="251" t="s">
        <v>251</v>
      </c>
      <c r="Z55" s="593" t="s">
        <v>1038</v>
      </c>
      <c r="AA55" s="593"/>
      <c r="AB55" s="593"/>
      <c r="AC55" s="593"/>
      <c r="AD55" s="593"/>
      <c r="AE55" s="594"/>
      <c r="AF55" s="22"/>
      <c r="AH55" s="20"/>
      <c r="AI55" s="364"/>
      <c r="AJ55" s="364"/>
      <c r="AK55" s="364"/>
      <c r="AL55" s="364"/>
      <c r="AM55" s="22"/>
      <c r="AN55" s="363"/>
      <c r="AO55" s="404"/>
      <c r="AP55" s="404"/>
      <c r="AQ55" s="404"/>
      <c r="AR55" s="404"/>
      <c r="AS55" s="404"/>
      <c r="AT55" s="22"/>
      <c r="AU55" s="22"/>
      <c r="AV55" s="22"/>
      <c r="AW55" s="22"/>
      <c r="AX55" s="22"/>
      <c r="AY55" s="22"/>
      <c r="BA55" s="372"/>
      <c r="BB55" s="372"/>
      <c r="BC55" s="372"/>
      <c r="BD55" s="372"/>
      <c r="BE55" s="372"/>
      <c r="BF55" s="372"/>
      <c r="BG55" s="372"/>
      <c r="BH55" s="372"/>
      <c r="BI55" s="372"/>
      <c r="BJ55" s="372"/>
      <c r="BK55" s="372"/>
    </row>
    <row r="56" spans="1:63" ht="29.1" customHeight="1" x14ac:dyDescent="0.5">
      <c r="A56" s="620" t="s">
        <v>1039</v>
      </c>
      <c r="B56" s="601"/>
      <c r="C56" s="601"/>
      <c r="D56" s="601"/>
      <c r="E56" s="601"/>
      <c r="F56" s="602"/>
      <c r="G56" s="257"/>
      <c r="H56" s="408"/>
      <c r="I56" s="409" t="s">
        <v>967</v>
      </c>
      <c r="J56" s="621" t="s">
        <v>1040</v>
      </c>
      <c r="K56" s="621"/>
      <c r="L56" s="621"/>
      <c r="M56" s="621"/>
      <c r="N56" s="621"/>
      <c r="O56" s="621"/>
      <c r="P56" s="622"/>
      <c r="Q56" s="257"/>
      <c r="R56" s="240"/>
      <c r="S56" s="601" t="s">
        <v>1041</v>
      </c>
      <c r="T56" s="601"/>
      <c r="U56" s="601"/>
      <c r="V56" s="601"/>
      <c r="W56" s="602"/>
      <c r="X56" s="226"/>
      <c r="Y56" s="369"/>
      <c r="Z56" s="603" t="s">
        <v>1042</v>
      </c>
      <c r="AA56" s="603"/>
      <c r="AB56" s="603"/>
      <c r="AC56" s="603"/>
      <c r="AD56" s="603"/>
      <c r="AE56" s="604"/>
      <c r="AG56" s="22"/>
      <c r="AH56" s="20"/>
      <c r="AI56" s="364"/>
      <c r="AJ56" s="364"/>
      <c r="AK56" s="364"/>
      <c r="AL56" s="364"/>
      <c r="AM56" s="358"/>
      <c r="AN56" s="404"/>
      <c r="AO56" s="404"/>
      <c r="AP56" s="404"/>
      <c r="AQ56" s="404"/>
      <c r="AR56" s="404"/>
      <c r="AS56" s="404"/>
      <c r="AT56" s="22"/>
      <c r="AU56" s="22"/>
      <c r="AV56" s="22"/>
      <c r="AW56" s="22"/>
      <c r="AX56" s="22"/>
      <c r="AY56" s="22"/>
      <c r="BA56" s="363"/>
      <c r="BB56" s="372"/>
      <c r="BC56" s="372"/>
      <c r="BD56" s="372"/>
      <c r="BE56" s="372"/>
      <c r="BF56" s="372"/>
      <c r="BG56" s="372"/>
      <c r="BH56" s="364"/>
      <c r="BI56" s="364"/>
      <c r="BJ56" s="364"/>
      <c r="BK56" s="364"/>
    </row>
    <row r="57" spans="1:63" ht="29.1" customHeight="1" x14ac:dyDescent="0.5">
      <c r="A57" s="647" t="s">
        <v>1043</v>
      </c>
      <c r="B57" s="605"/>
      <c r="C57" s="605"/>
      <c r="D57" s="605"/>
      <c r="E57" s="226"/>
      <c r="F57" s="238"/>
      <c r="G57" s="257"/>
      <c r="H57" s="408"/>
      <c r="I57" s="413"/>
      <c r="J57" s="621" t="s">
        <v>1044</v>
      </c>
      <c r="K57" s="621"/>
      <c r="L57" s="621"/>
      <c r="M57" s="621"/>
      <c r="N57" s="621"/>
      <c r="O57" s="621"/>
      <c r="P57" s="622"/>
      <c r="Q57" s="234"/>
      <c r="R57" s="240"/>
      <c r="S57" s="601" t="s">
        <v>1045</v>
      </c>
      <c r="T57" s="601"/>
      <c r="U57" s="601"/>
      <c r="V57" s="601"/>
      <c r="W57" s="602"/>
      <c r="X57" s="226"/>
      <c r="Y57" s="239"/>
      <c r="Z57" s="593"/>
      <c r="AA57" s="593"/>
      <c r="AB57" s="593"/>
      <c r="AC57" s="593"/>
      <c r="AD57" s="593"/>
      <c r="AE57" s="594"/>
      <c r="AG57" s="22"/>
      <c r="AH57" s="20"/>
      <c r="AI57" s="364"/>
      <c r="AJ57" s="364"/>
      <c r="AK57" s="364"/>
      <c r="AL57" s="364"/>
      <c r="AM57" s="358"/>
      <c r="AN57" s="404"/>
      <c r="AO57" s="404"/>
      <c r="AP57" s="404"/>
      <c r="AQ57" s="404"/>
      <c r="AR57" s="404"/>
      <c r="AS57" s="404"/>
      <c r="AT57" s="270"/>
      <c r="AU57" s="22"/>
      <c r="AV57" s="22"/>
      <c r="AW57" s="22"/>
      <c r="AX57" s="22"/>
      <c r="AY57" s="22"/>
      <c r="AZ57" s="270"/>
      <c r="BA57" s="372"/>
      <c r="BB57" s="372"/>
      <c r="BC57" s="372"/>
      <c r="BD57" s="372"/>
      <c r="BE57" s="372"/>
      <c r="BF57" s="372"/>
      <c r="BG57" s="372"/>
      <c r="BH57" s="364"/>
      <c r="BI57" s="364"/>
      <c r="BJ57" s="364"/>
      <c r="BK57" s="364"/>
    </row>
    <row r="58" spans="1:63" ht="29.1" customHeight="1" x14ac:dyDescent="0.5">
      <c r="A58" s="620"/>
      <c r="B58" s="601"/>
      <c r="C58" s="601"/>
      <c r="D58" s="601"/>
      <c r="E58" s="226"/>
      <c r="F58" s="263"/>
      <c r="G58" s="226"/>
      <c r="H58" s="408"/>
      <c r="I58" s="401"/>
      <c r="J58" s="624" t="s">
        <v>1046</v>
      </c>
      <c r="K58" s="624"/>
      <c r="L58" s="624"/>
      <c r="M58" s="624"/>
      <c r="N58" s="624"/>
      <c r="O58" s="624"/>
      <c r="P58" s="650"/>
      <c r="Q58" s="273"/>
      <c r="R58" s="240"/>
      <c r="S58" s="601" t="s">
        <v>1047</v>
      </c>
      <c r="T58" s="601"/>
      <c r="U58" s="601"/>
      <c r="V58" s="601"/>
      <c r="W58" s="602"/>
      <c r="X58" s="226"/>
      <c r="Y58" s="251" t="s">
        <v>285</v>
      </c>
      <c r="Z58" s="603" t="s">
        <v>1048</v>
      </c>
      <c r="AA58" s="603"/>
      <c r="AB58" s="603"/>
      <c r="AC58" s="603"/>
      <c r="AD58" s="603"/>
      <c r="AE58" s="604"/>
      <c r="AG58" s="22"/>
      <c r="AH58" s="20"/>
      <c r="AI58" s="364"/>
      <c r="AJ58" s="364"/>
      <c r="AK58" s="364"/>
      <c r="AL58" s="364"/>
      <c r="AM58" s="22"/>
      <c r="AN58" s="404"/>
      <c r="AO58" s="414"/>
      <c r="AP58" s="414"/>
      <c r="AQ58" s="414"/>
      <c r="AR58" s="414"/>
      <c r="AS58" s="414"/>
      <c r="AT58" s="22"/>
      <c r="AU58" s="22"/>
      <c r="AV58" s="22"/>
      <c r="AW58" s="22"/>
      <c r="AX58" s="22"/>
      <c r="AY58" s="22"/>
      <c r="BA58" s="364"/>
      <c r="BB58" s="372"/>
      <c r="BC58" s="372"/>
      <c r="BD58" s="372"/>
      <c r="BE58" s="372"/>
      <c r="BF58" s="372"/>
      <c r="BG58" s="372"/>
      <c r="BH58" s="393"/>
      <c r="BI58" s="393"/>
      <c r="BJ58" s="393"/>
    </row>
    <row r="59" spans="1:63" ht="29.1" customHeight="1" x14ac:dyDescent="0.6">
      <c r="A59" s="620" t="s">
        <v>1049</v>
      </c>
      <c r="B59" s="601"/>
      <c r="C59" s="601"/>
      <c r="D59" s="601"/>
      <c r="E59" s="601"/>
      <c r="F59" s="602"/>
      <c r="G59" s="226"/>
      <c r="H59" s="408"/>
      <c r="I59" s="401"/>
      <c r="J59" s="409"/>
      <c r="K59" s="409"/>
      <c r="L59" s="409"/>
      <c r="M59" s="409"/>
      <c r="N59" s="409"/>
      <c r="O59" s="409"/>
      <c r="P59" s="415"/>
      <c r="Q59" s="245"/>
      <c r="R59" s="240"/>
      <c r="S59" s="605" t="s">
        <v>1050</v>
      </c>
      <c r="T59" s="605"/>
      <c r="U59" s="605"/>
      <c r="V59" s="605"/>
      <c r="W59" s="606"/>
      <c r="X59" s="234"/>
      <c r="Y59" s="369"/>
      <c r="Z59" s="593"/>
      <c r="AA59" s="593"/>
      <c r="AB59" s="593"/>
      <c r="AC59" s="593"/>
      <c r="AD59" s="593"/>
      <c r="AE59" s="594"/>
      <c r="AG59" s="22"/>
      <c r="AH59" s="20"/>
      <c r="AI59" s="364"/>
      <c r="AJ59" s="364"/>
      <c r="AK59" s="364"/>
      <c r="AL59" s="364"/>
      <c r="AN59" s="404"/>
      <c r="AO59" s="404"/>
      <c r="AP59" s="404"/>
      <c r="AQ59" s="404"/>
      <c r="AR59" s="404"/>
      <c r="AS59" s="404"/>
      <c r="AU59" s="22"/>
      <c r="AV59" s="22"/>
      <c r="AW59" s="22"/>
      <c r="AX59" s="22"/>
      <c r="AY59" s="22"/>
      <c r="AZ59" s="391"/>
      <c r="BA59" s="363"/>
      <c r="BB59" s="372"/>
      <c r="BC59" s="372"/>
      <c r="BD59" s="372"/>
      <c r="BE59" s="372"/>
      <c r="BF59" s="372"/>
      <c r="BG59" s="372"/>
      <c r="BH59" s="372"/>
      <c r="BI59" s="372"/>
      <c r="BJ59" s="372"/>
      <c r="BK59" s="372"/>
    </row>
    <row r="60" spans="1:63" ht="29.1" customHeight="1" x14ac:dyDescent="0.6">
      <c r="A60" s="620" t="s">
        <v>1051</v>
      </c>
      <c r="B60" s="601"/>
      <c r="C60" s="601"/>
      <c r="D60" s="601"/>
      <c r="E60" s="601"/>
      <c r="F60" s="602"/>
      <c r="G60" s="226"/>
      <c r="H60" s="416">
        <v>7</v>
      </c>
      <c r="I60" s="648" t="s">
        <v>1052</v>
      </c>
      <c r="J60" s="648"/>
      <c r="K60" s="648"/>
      <c r="L60" s="648"/>
      <c r="M60" s="648"/>
      <c r="N60" s="648"/>
      <c r="O60" s="648"/>
      <c r="P60" s="649"/>
      <c r="Q60" s="245"/>
      <c r="R60" s="240" t="s">
        <v>1053</v>
      </c>
      <c r="S60" s="601" t="s">
        <v>1054</v>
      </c>
      <c r="T60" s="601"/>
      <c r="U60" s="601"/>
      <c r="V60" s="601"/>
      <c r="W60" s="602"/>
      <c r="X60" s="234"/>
      <c r="Y60" s="251" t="s">
        <v>450</v>
      </c>
      <c r="Z60" s="593" t="s">
        <v>1055</v>
      </c>
      <c r="AA60" s="593"/>
      <c r="AB60" s="593"/>
      <c r="AC60" s="593"/>
      <c r="AD60" s="593"/>
      <c r="AE60" s="594"/>
      <c r="AG60" s="22"/>
      <c r="AH60" s="20"/>
      <c r="AI60" s="364"/>
      <c r="AJ60" s="364"/>
      <c r="AK60" s="364"/>
      <c r="AL60" s="364"/>
      <c r="AN60" s="389"/>
      <c r="AO60" s="404"/>
      <c r="AP60" s="404"/>
      <c r="AQ60" s="404"/>
      <c r="AR60" s="404"/>
      <c r="AS60" s="404"/>
      <c r="AU60" s="363"/>
      <c r="AV60" s="22"/>
      <c r="AW60" s="22"/>
      <c r="AX60" s="22"/>
      <c r="AY60" s="22"/>
      <c r="AZ60" s="391"/>
      <c r="BA60" s="372"/>
      <c r="BB60" s="372"/>
      <c r="BC60" s="372"/>
      <c r="BD60" s="372"/>
      <c r="BE60" s="372"/>
      <c r="BF60" s="372"/>
      <c r="BG60" s="372"/>
      <c r="BH60" s="372"/>
      <c r="BI60" s="372"/>
      <c r="BJ60" s="372"/>
      <c r="BK60" s="372"/>
    </row>
    <row r="61" spans="1:63" ht="29.1" customHeight="1" x14ac:dyDescent="0.5">
      <c r="A61" s="620" t="s">
        <v>1056</v>
      </c>
      <c r="B61" s="601"/>
      <c r="C61" s="601"/>
      <c r="D61" s="601"/>
      <c r="E61" s="601"/>
      <c r="F61" s="602"/>
      <c r="G61" s="234"/>
      <c r="H61" s="644" t="s">
        <v>1057</v>
      </c>
      <c r="I61" s="645"/>
      <c r="J61" s="645"/>
      <c r="K61" s="645"/>
      <c r="L61" s="645"/>
      <c r="M61" s="645"/>
      <c r="N61" s="645"/>
      <c r="O61" s="645"/>
      <c r="P61" s="646"/>
      <c r="Q61" s="273"/>
      <c r="R61" s="410"/>
      <c r="S61" s="601" t="s">
        <v>1058</v>
      </c>
      <c r="T61" s="601"/>
      <c r="U61" s="601"/>
      <c r="V61" s="601"/>
      <c r="W61" s="602"/>
      <c r="X61" s="226"/>
      <c r="Y61" s="369"/>
      <c r="Z61" s="593" t="s">
        <v>1059</v>
      </c>
      <c r="AA61" s="593"/>
      <c r="AB61" s="593"/>
      <c r="AC61" s="593"/>
      <c r="AD61" s="593"/>
      <c r="AE61" s="594"/>
      <c r="AG61" s="22"/>
      <c r="AH61" s="20"/>
      <c r="AI61" s="364"/>
      <c r="AJ61" s="364"/>
      <c r="AK61" s="364"/>
      <c r="AL61" s="364"/>
      <c r="AM61" s="270"/>
      <c r="AN61" s="404"/>
      <c r="AO61" s="404"/>
      <c r="AP61" s="404"/>
      <c r="AQ61" s="404"/>
      <c r="AR61" s="404"/>
      <c r="AS61" s="404"/>
      <c r="AT61" s="22"/>
      <c r="AU61" s="260"/>
      <c r="AV61" s="22"/>
      <c r="AW61" s="22"/>
      <c r="AX61" s="22"/>
      <c r="AY61" s="22"/>
      <c r="BA61" s="363"/>
      <c r="BB61" s="372"/>
      <c r="BC61" s="372"/>
      <c r="BD61" s="372"/>
      <c r="BE61" s="372"/>
      <c r="BF61" s="372"/>
      <c r="BG61" s="372"/>
      <c r="BH61" s="372"/>
      <c r="BI61" s="372"/>
      <c r="BJ61" s="372"/>
      <c r="BK61" s="372"/>
    </row>
    <row r="62" spans="1:63" ht="29.1" customHeight="1" x14ac:dyDescent="0.5">
      <c r="A62" s="620" t="s">
        <v>1060</v>
      </c>
      <c r="B62" s="601"/>
      <c r="C62" s="601"/>
      <c r="D62" s="601"/>
      <c r="E62" s="601"/>
      <c r="F62" s="602"/>
      <c r="G62" s="226"/>
      <c r="H62" s="644" t="s">
        <v>1061</v>
      </c>
      <c r="I62" s="645"/>
      <c r="J62" s="645"/>
      <c r="K62" s="645"/>
      <c r="L62" s="645"/>
      <c r="M62" s="645"/>
      <c r="N62" s="645"/>
      <c r="O62" s="645"/>
      <c r="P62" s="646"/>
      <c r="Q62" s="273"/>
      <c r="R62" s="240"/>
      <c r="S62" s="626" t="s">
        <v>1062</v>
      </c>
      <c r="T62" s="626"/>
      <c r="U62" s="626"/>
      <c r="V62" s="626"/>
      <c r="W62" s="246"/>
      <c r="X62" s="260"/>
      <c r="Y62" s="369"/>
      <c r="Z62" s="593" t="s">
        <v>1063</v>
      </c>
      <c r="AA62" s="593"/>
      <c r="AB62" s="593"/>
      <c r="AC62" s="593"/>
      <c r="AD62" s="593"/>
      <c r="AE62" s="594"/>
      <c r="AG62" s="22"/>
      <c r="AH62" s="20"/>
      <c r="AI62" s="364"/>
      <c r="AJ62" s="364"/>
      <c r="AK62" s="364"/>
      <c r="AL62" s="364"/>
      <c r="AN62" s="404"/>
      <c r="AO62" s="404"/>
      <c r="AP62" s="404"/>
      <c r="AQ62" s="404"/>
      <c r="AR62" s="404"/>
      <c r="AS62" s="404"/>
      <c r="AT62" s="22"/>
      <c r="AV62" s="22"/>
      <c r="AW62" s="22"/>
      <c r="AX62" s="22"/>
      <c r="AY62" s="22"/>
      <c r="AZ62" s="260"/>
      <c r="BA62" s="372"/>
      <c r="BB62" s="372"/>
      <c r="BC62" s="372"/>
      <c r="BD62" s="372"/>
      <c r="BE62" s="372"/>
      <c r="BF62" s="372"/>
      <c r="BG62" s="372"/>
      <c r="BH62" s="372"/>
      <c r="BI62" s="372"/>
      <c r="BJ62" s="372"/>
      <c r="BK62" s="372"/>
    </row>
    <row r="63" spans="1:63" ht="29.1" customHeight="1" x14ac:dyDescent="0.45">
      <c r="A63" s="620" t="s">
        <v>1064</v>
      </c>
      <c r="B63" s="601"/>
      <c r="C63" s="601"/>
      <c r="D63" s="601"/>
      <c r="E63" s="601"/>
      <c r="F63" s="602"/>
      <c r="G63" s="226"/>
      <c r="H63" s="644" t="s">
        <v>1065</v>
      </c>
      <c r="I63" s="645"/>
      <c r="J63" s="645"/>
      <c r="K63" s="645"/>
      <c r="L63" s="645"/>
      <c r="M63" s="645"/>
      <c r="N63" s="645"/>
      <c r="O63" s="645"/>
      <c r="P63" s="646"/>
      <c r="Q63" s="245"/>
      <c r="R63" s="239" t="s">
        <v>1066</v>
      </c>
      <c r="S63" s="601" t="s">
        <v>1067</v>
      </c>
      <c r="T63" s="601"/>
      <c r="U63" s="601"/>
      <c r="V63" s="601"/>
      <c r="W63" s="602"/>
      <c r="X63" s="260"/>
      <c r="Y63" s="369"/>
      <c r="Z63" s="603" t="s">
        <v>1068</v>
      </c>
      <c r="AA63" s="603"/>
      <c r="AB63" s="603"/>
      <c r="AC63" s="603"/>
      <c r="AD63" s="603"/>
      <c r="AE63" s="604"/>
      <c r="AG63" s="22"/>
      <c r="AH63" s="20"/>
      <c r="AI63" s="364"/>
      <c r="AJ63" s="364"/>
      <c r="AK63" s="364"/>
      <c r="AL63" s="364"/>
      <c r="AM63" s="22"/>
      <c r="AN63" s="404"/>
      <c r="AO63" s="404"/>
      <c r="AP63" s="404"/>
      <c r="AQ63" s="404"/>
      <c r="AR63" s="404"/>
      <c r="AS63" s="404"/>
      <c r="AU63" s="363"/>
      <c r="AV63" s="22"/>
      <c r="AW63" s="22"/>
      <c r="AX63" s="22"/>
      <c r="AY63" s="22"/>
      <c r="AZ63" s="260"/>
      <c r="BA63" s="372"/>
      <c r="BB63" s="372"/>
      <c r="BC63" s="372"/>
      <c r="BD63" s="372"/>
      <c r="BE63" s="372"/>
      <c r="BF63" s="372"/>
      <c r="BG63" s="372"/>
      <c r="BH63" s="372"/>
      <c r="BI63" s="372"/>
      <c r="BJ63" s="372"/>
      <c r="BK63" s="372"/>
    </row>
    <row r="64" spans="1:63" ht="29.1" customHeight="1" x14ac:dyDescent="0.5">
      <c r="A64" s="620" t="s">
        <v>1069</v>
      </c>
      <c r="B64" s="601"/>
      <c r="C64" s="601"/>
      <c r="D64" s="601"/>
      <c r="E64" s="601"/>
      <c r="F64" s="602"/>
      <c r="G64" s="257"/>
      <c r="H64" s="644" t="s">
        <v>1070</v>
      </c>
      <c r="I64" s="645"/>
      <c r="J64" s="645"/>
      <c r="K64" s="645"/>
      <c r="L64" s="645"/>
      <c r="M64" s="645"/>
      <c r="N64" s="645"/>
      <c r="O64" s="645"/>
      <c r="P64" s="646"/>
      <c r="Q64" s="245"/>
      <c r="R64" s="240"/>
      <c r="S64" s="601" t="s">
        <v>1071</v>
      </c>
      <c r="T64" s="601"/>
      <c r="U64" s="601"/>
      <c r="V64" s="601"/>
      <c r="W64" s="602"/>
      <c r="X64" s="226"/>
      <c r="Y64" s="251" t="s">
        <v>487</v>
      </c>
      <c r="Z64" s="593" t="s">
        <v>1072</v>
      </c>
      <c r="AA64" s="593"/>
      <c r="AB64" s="593"/>
      <c r="AC64" s="593"/>
      <c r="AD64" s="593"/>
      <c r="AE64" s="594"/>
      <c r="AG64" s="22"/>
      <c r="AH64" s="20"/>
      <c r="AI64" s="364"/>
      <c r="AJ64" s="364"/>
      <c r="AK64" s="364"/>
      <c r="AL64" s="364"/>
      <c r="AM64" s="358"/>
      <c r="AN64" s="404"/>
      <c r="AO64" s="404"/>
      <c r="AP64" s="404"/>
      <c r="AQ64" s="404"/>
      <c r="AR64" s="404"/>
      <c r="AS64" s="404"/>
      <c r="AU64" s="22"/>
      <c r="AV64" s="22"/>
      <c r="AW64" s="22"/>
      <c r="AX64" s="22"/>
      <c r="AY64" s="22"/>
      <c r="BA64" s="372"/>
      <c r="BB64" s="372"/>
      <c r="BC64" s="372"/>
      <c r="BD64" s="372"/>
      <c r="BE64" s="372"/>
      <c r="BF64" s="372"/>
      <c r="BG64" s="372"/>
      <c r="BH64" s="372"/>
      <c r="BI64" s="372"/>
      <c r="BJ64" s="372"/>
      <c r="BK64" s="372"/>
    </row>
    <row r="65" spans="1:63" ht="29.1" customHeight="1" x14ac:dyDescent="0.5">
      <c r="A65" s="620" t="s">
        <v>1073</v>
      </c>
      <c r="B65" s="601"/>
      <c r="C65" s="601"/>
      <c r="D65" s="601"/>
      <c r="E65" s="601"/>
      <c r="F65" s="602"/>
      <c r="G65" s="234"/>
      <c r="H65" s="644" t="s">
        <v>1074</v>
      </c>
      <c r="I65" s="645"/>
      <c r="J65" s="645"/>
      <c r="K65" s="645"/>
      <c r="L65" s="645"/>
      <c r="M65" s="645"/>
      <c r="N65" s="645"/>
      <c r="O65" s="645"/>
      <c r="P65" s="646"/>
      <c r="Q65" s="273"/>
      <c r="R65" s="239" t="s">
        <v>265</v>
      </c>
      <c r="S65" s="601" t="s">
        <v>1075</v>
      </c>
      <c r="T65" s="601"/>
      <c r="U65" s="601"/>
      <c r="V65" s="601"/>
      <c r="W65" s="602"/>
      <c r="X65" s="260"/>
      <c r="Y65" s="369"/>
      <c r="Z65" s="593" t="s">
        <v>1076</v>
      </c>
      <c r="AA65" s="593"/>
      <c r="AB65" s="593"/>
      <c r="AC65" s="593"/>
      <c r="AD65" s="593"/>
      <c r="AE65" s="594"/>
      <c r="AF65" s="22"/>
      <c r="AG65" s="22"/>
      <c r="AH65" s="20"/>
      <c r="AI65" s="364"/>
      <c r="AJ65" s="364"/>
      <c r="AK65" s="364"/>
      <c r="AL65" s="364"/>
      <c r="AM65" s="270"/>
      <c r="AN65" s="404"/>
      <c r="AO65" s="404"/>
      <c r="AP65" s="404"/>
      <c r="AQ65" s="404"/>
      <c r="AR65" s="404"/>
      <c r="AS65" s="404"/>
      <c r="AT65" s="22"/>
      <c r="AU65" s="363"/>
      <c r="AV65" s="22"/>
      <c r="AW65" s="22"/>
      <c r="AX65" s="22"/>
      <c r="AY65" s="22"/>
      <c r="AZ65" s="253"/>
      <c r="BA65" s="363"/>
      <c r="BB65" s="372"/>
      <c r="BC65" s="372"/>
      <c r="BD65" s="372"/>
      <c r="BE65" s="372"/>
      <c r="BF65" s="372"/>
      <c r="BG65" s="372"/>
      <c r="BH65" s="372"/>
      <c r="BI65" s="372"/>
      <c r="BJ65" s="372"/>
      <c r="BK65" s="372"/>
    </row>
    <row r="66" spans="1:63" ht="29.1" customHeight="1" x14ac:dyDescent="0.5">
      <c r="A66" s="620" t="s">
        <v>1077</v>
      </c>
      <c r="B66" s="601"/>
      <c r="C66" s="601"/>
      <c r="D66" s="601"/>
      <c r="E66" s="601"/>
      <c r="F66" s="602"/>
      <c r="G66" s="226"/>
      <c r="H66" s="642" t="s">
        <v>1078</v>
      </c>
      <c r="I66" s="643"/>
      <c r="J66" s="643"/>
      <c r="K66" s="643"/>
      <c r="L66" s="643"/>
      <c r="M66" s="643"/>
      <c r="N66" s="417"/>
      <c r="O66" s="417"/>
      <c r="P66" s="418"/>
      <c r="Q66" s="273"/>
      <c r="R66" s="240"/>
      <c r="S66" s="601" t="s">
        <v>1079</v>
      </c>
      <c r="T66" s="601"/>
      <c r="U66" s="601"/>
      <c r="V66" s="601"/>
      <c r="W66" s="602"/>
      <c r="X66" s="260"/>
      <c r="Y66" s="369"/>
      <c r="Z66" s="593" t="s">
        <v>1080</v>
      </c>
      <c r="AA66" s="593"/>
      <c r="AB66" s="593"/>
      <c r="AC66" s="593"/>
      <c r="AD66" s="593"/>
      <c r="AE66" s="594"/>
      <c r="AF66" s="22"/>
      <c r="AH66" s="20"/>
      <c r="AI66" s="364"/>
      <c r="AJ66" s="364"/>
      <c r="AK66" s="364"/>
      <c r="AL66" s="364"/>
      <c r="AN66" s="404"/>
      <c r="AO66" s="404"/>
      <c r="AP66" s="404"/>
      <c r="AQ66" s="404"/>
      <c r="AR66" s="404"/>
      <c r="AS66" s="404"/>
      <c r="AT66" s="22"/>
      <c r="AU66" s="22"/>
      <c r="AV66" s="22"/>
      <c r="AW66" s="22"/>
      <c r="AX66" s="22"/>
      <c r="AY66" s="22"/>
      <c r="AZ66" s="253"/>
      <c r="BA66" s="372"/>
      <c r="BB66" s="372"/>
      <c r="BC66" s="372"/>
      <c r="BD66" s="372"/>
      <c r="BE66" s="372"/>
      <c r="BF66" s="372"/>
      <c r="BG66" s="372"/>
      <c r="BH66" s="372"/>
      <c r="BI66" s="372"/>
      <c r="BJ66" s="372"/>
      <c r="BK66" s="372"/>
    </row>
    <row r="67" spans="1:63" ht="29.1" customHeight="1" x14ac:dyDescent="0.5">
      <c r="A67" s="620" t="s">
        <v>1081</v>
      </c>
      <c r="B67" s="601"/>
      <c r="C67" s="601"/>
      <c r="D67" s="601"/>
      <c r="E67" s="601"/>
      <c r="F67" s="602"/>
      <c r="G67" s="257"/>
      <c r="H67" s="644"/>
      <c r="I67" s="645"/>
      <c r="J67" s="645"/>
      <c r="K67" s="645"/>
      <c r="L67" s="645"/>
      <c r="M67" s="645"/>
      <c r="N67" s="417"/>
      <c r="O67" s="417"/>
      <c r="P67" s="418"/>
      <c r="Q67" s="273"/>
      <c r="R67" s="240"/>
      <c r="S67" s="601" t="s">
        <v>1082</v>
      </c>
      <c r="T67" s="601"/>
      <c r="U67" s="601"/>
      <c r="V67" s="601"/>
      <c r="W67" s="602"/>
      <c r="X67" s="231"/>
      <c r="Y67" s="369"/>
      <c r="Z67" s="593" t="s">
        <v>1083</v>
      </c>
      <c r="AA67" s="593"/>
      <c r="AB67" s="593"/>
      <c r="AC67" s="593"/>
      <c r="AD67" s="593"/>
      <c r="AE67" s="594"/>
      <c r="AF67" s="22"/>
      <c r="AH67" s="20"/>
      <c r="AI67" s="364"/>
      <c r="AJ67" s="364"/>
      <c r="AK67" s="364"/>
      <c r="AL67" s="364"/>
      <c r="AM67" s="358"/>
      <c r="AN67" s="404"/>
      <c r="AO67" s="404"/>
      <c r="AP67" s="404"/>
      <c r="AQ67" s="404"/>
      <c r="AR67" s="404"/>
      <c r="AS67" s="404"/>
      <c r="AT67" s="22"/>
      <c r="AU67" s="22"/>
      <c r="AV67" s="22"/>
      <c r="AW67" s="22"/>
      <c r="AX67" s="22"/>
      <c r="AY67" s="22"/>
      <c r="AZ67" s="231"/>
      <c r="BA67" s="372"/>
      <c r="BB67" s="372"/>
      <c r="BC67" s="372"/>
      <c r="BD67" s="372"/>
      <c r="BE67" s="372"/>
      <c r="BF67" s="372"/>
      <c r="BG67" s="372"/>
      <c r="BH67" s="372"/>
      <c r="BI67" s="372"/>
      <c r="BJ67" s="372"/>
      <c r="BK67" s="372"/>
    </row>
    <row r="68" spans="1:63" ht="29.1" customHeight="1" x14ac:dyDescent="0.5">
      <c r="A68" s="620" t="s">
        <v>1084</v>
      </c>
      <c r="B68" s="601"/>
      <c r="C68" s="601"/>
      <c r="D68" s="601"/>
      <c r="E68" s="601"/>
      <c r="F68" s="602"/>
      <c r="G68" s="226"/>
      <c r="H68" s="419">
        <v>8</v>
      </c>
      <c r="I68" s="645" t="s">
        <v>1085</v>
      </c>
      <c r="J68" s="645"/>
      <c r="K68" s="645"/>
      <c r="L68" s="645"/>
      <c r="M68" s="645"/>
      <c r="N68" s="645"/>
      <c r="O68" s="645"/>
      <c r="P68" s="646"/>
      <c r="Q68" s="273"/>
      <c r="R68" s="240"/>
      <c r="S68" s="601" t="s">
        <v>1086</v>
      </c>
      <c r="T68" s="601"/>
      <c r="U68" s="601"/>
      <c r="V68" s="601"/>
      <c r="W68" s="602"/>
      <c r="X68" s="226"/>
      <c r="Y68" s="369"/>
      <c r="Z68" s="593" t="s">
        <v>1087</v>
      </c>
      <c r="AA68" s="593"/>
      <c r="AB68" s="593"/>
      <c r="AC68" s="593"/>
      <c r="AD68" s="593"/>
      <c r="AE68" s="594"/>
      <c r="AF68" s="22"/>
      <c r="AG68" s="3"/>
      <c r="AH68" s="3"/>
      <c r="AI68" s="364"/>
      <c r="AJ68" s="364"/>
      <c r="AK68" s="364"/>
      <c r="AL68" s="364"/>
      <c r="AM68" s="22"/>
      <c r="AN68" s="389"/>
      <c r="AO68" s="404"/>
      <c r="AP68" s="404"/>
      <c r="AQ68" s="404"/>
      <c r="AR68" s="404"/>
      <c r="AS68" s="404"/>
      <c r="AT68" s="22"/>
      <c r="AU68" s="22"/>
      <c r="AV68" s="22"/>
      <c r="AW68" s="22"/>
      <c r="AX68" s="22"/>
      <c r="AY68" s="22"/>
      <c r="AZ68" s="270"/>
      <c r="BA68" s="372"/>
      <c r="BB68" s="372"/>
      <c r="BC68" s="372"/>
      <c r="BD68" s="372"/>
      <c r="BE68" s="372"/>
      <c r="BF68" s="372"/>
      <c r="BG68" s="372"/>
      <c r="BH68" s="22"/>
      <c r="BI68" s="22"/>
      <c r="BJ68" s="22"/>
    </row>
    <row r="69" spans="1:63" ht="29.1" customHeight="1" x14ac:dyDescent="0.45">
      <c r="A69" s="620" t="s">
        <v>1088</v>
      </c>
      <c r="B69" s="601"/>
      <c r="C69" s="601"/>
      <c r="D69" s="601"/>
      <c r="E69" s="601"/>
      <c r="F69" s="602"/>
      <c r="G69" s="226"/>
      <c r="H69" s="644" t="s">
        <v>1089</v>
      </c>
      <c r="I69" s="645"/>
      <c r="J69" s="645"/>
      <c r="K69" s="645"/>
      <c r="L69" s="645"/>
      <c r="M69" s="645"/>
      <c r="N69" s="645"/>
      <c r="O69" s="645"/>
      <c r="P69" s="646"/>
      <c r="Q69" s="245"/>
      <c r="R69" s="240"/>
      <c r="S69" s="601" t="s">
        <v>1090</v>
      </c>
      <c r="T69" s="601"/>
      <c r="U69" s="601"/>
      <c r="V69" s="601"/>
      <c r="W69" s="602"/>
      <c r="X69" s="226"/>
      <c r="Y69" s="369"/>
      <c r="Z69" s="593" t="s">
        <v>1091</v>
      </c>
      <c r="AA69" s="593"/>
      <c r="AB69" s="593"/>
      <c r="AC69" s="593"/>
      <c r="AD69" s="593"/>
      <c r="AE69" s="594"/>
      <c r="AF69" s="22"/>
      <c r="AG69" s="3"/>
      <c r="AH69" s="3"/>
      <c r="AI69" s="364"/>
      <c r="AJ69" s="364"/>
      <c r="AK69" s="364"/>
      <c r="AL69" s="364"/>
      <c r="AN69" s="404"/>
      <c r="AO69" s="404"/>
      <c r="AP69" s="404"/>
      <c r="AQ69" s="404"/>
      <c r="AR69" s="404"/>
      <c r="AS69" s="404"/>
      <c r="AU69" s="22"/>
      <c r="AV69" s="22"/>
      <c r="AW69" s="22"/>
      <c r="AX69" s="22"/>
      <c r="AY69" s="22"/>
      <c r="BA69" s="372"/>
      <c r="BB69" s="372"/>
      <c r="BC69" s="372"/>
      <c r="BD69" s="372"/>
      <c r="BE69" s="372"/>
      <c r="BF69" s="372"/>
      <c r="BG69" s="372"/>
      <c r="BH69" s="22"/>
      <c r="BI69" s="22"/>
      <c r="BJ69" s="22"/>
    </row>
    <row r="70" spans="1:63" ht="29.1" customHeight="1" x14ac:dyDescent="0.5">
      <c r="A70" s="620" t="s">
        <v>1092</v>
      </c>
      <c r="B70" s="601"/>
      <c r="C70" s="601"/>
      <c r="D70" s="601"/>
      <c r="E70" s="601"/>
      <c r="F70" s="602"/>
      <c r="G70" s="257"/>
      <c r="H70" s="644" t="s">
        <v>1093</v>
      </c>
      <c r="I70" s="645"/>
      <c r="J70" s="645"/>
      <c r="K70" s="645"/>
      <c r="L70" s="645"/>
      <c r="M70" s="645"/>
      <c r="N70" s="645"/>
      <c r="O70" s="645"/>
      <c r="P70" s="646"/>
      <c r="Q70" s="245"/>
      <c r="R70" s="250"/>
      <c r="S70" s="626" t="s">
        <v>1094</v>
      </c>
      <c r="T70" s="626"/>
      <c r="U70" s="626"/>
      <c r="V70" s="626"/>
      <c r="W70" s="246"/>
      <c r="X70" s="226"/>
      <c r="Y70" s="239"/>
      <c r="Z70" s="593" t="s">
        <v>1095</v>
      </c>
      <c r="AA70" s="593"/>
      <c r="AB70" s="593"/>
      <c r="AC70" s="593"/>
      <c r="AD70" s="593"/>
      <c r="AE70" s="594"/>
      <c r="AF70" s="22"/>
      <c r="AG70" s="3"/>
      <c r="AH70" s="3"/>
      <c r="AI70" s="364"/>
      <c r="AJ70" s="364"/>
      <c r="AK70" s="364"/>
      <c r="AL70" s="364"/>
      <c r="AM70" s="358"/>
      <c r="AN70" s="404"/>
      <c r="AO70" s="404"/>
      <c r="AP70" s="404"/>
      <c r="AQ70" s="404"/>
      <c r="AR70" s="404"/>
      <c r="AS70" s="404"/>
      <c r="AU70" s="371"/>
      <c r="AV70" s="22"/>
      <c r="AW70" s="22"/>
      <c r="AX70" s="22"/>
      <c r="AY70" s="22"/>
      <c r="AZ70" s="270"/>
      <c r="BA70" s="372"/>
      <c r="BB70" s="372"/>
      <c r="BC70" s="372"/>
      <c r="BD70" s="372"/>
      <c r="BE70" s="372"/>
      <c r="BF70" s="372"/>
      <c r="BG70" s="372"/>
    </row>
    <row r="71" spans="1:63" ht="29.1" customHeight="1" x14ac:dyDescent="0.5">
      <c r="A71" s="620" t="s">
        <v>1096</v>
      </c>
      <c r="B71" s="601"/>
      <c r="C71" s="601"/>
      <c r="D71" s="601"/>
      <c r="E71" s="601"/>
      <c r="F71" s="602"/>
      <c r="G71" s="226"/>
      <c r="H71" s="644" t="s">
        <v>1097</v>
      </c>
      <c r="I71" s="645"/>
      <c r="J71" s="645"/>
      <c r="K71" s="645"/>
      <c r="L71" s="645"/>
      <c r="M71" s="645"/>
      <c r="N71" s="645"/>
      <c r="O71" s="645"/>
      <c r="P71" s="646"/>
      <c r="Q71" s="273"/>
      <c r="R71" s="240"/>
      <c r="S71" s="420" t="s">
        <v>1098</v>
      </c>
      <c r="T71" s="226"/>
      <c r="U71" s="226"/>
      <c r="V71" s="226"/>
      <c r="W71" s="246"/>
      <c r="X71" s="226"/>
      <c r="Y71" s="366"/>
      <c r="Z71" s="593" t="s">
        <v>1099</v>
      </c>
      <c r="AA71" s="593"/>
      <c r="AB71" s="593"/>
      <c r="AC71" s="593"/>
      <c r="AD71" s="593"/>
      <c r="AE71" s="594"/>
      <c r="AF71" s="22"/>
      <c r="AG71" s="3"/>
      <c r="AH71" s="3"/>
      <c r="AI71" s="364"/>
      <c r="AJ71" s="364"/>
      <c r="AK71" s="364"/>
      <c r="AL71" s="364"/>
      <c r="AM71" s="22"/>
      <c r="AN71" s="404"/>
      <c r="AO71" s="404"/>
      <c r="AP71" s="404"/>
      <c r="AQ71" s="404"/>
      <c r="AR71" s="404"/>
      <c r="AS71" s="404"/>
      <c r="AT71" s="22"/>
      <c r="AU71" s="22"/>
      <c r="AV71" s="22"/>
      <c r="AW71" s="22"/>
      <c r="AX71" s="22"/>
      <c r="AY71" s="22"/>
      <c r="AZ71" s="370"/>
      <c r="BA71" s="364"/>
      <c r="BB71" s="372"/>
      <c r="BC71" s="372"/>
      <c r="BD71" s="372"/>
      <c r="BE71" s="372"/>
      <c r="BF71" s="372"/>
      <c r="BG71" s="372"/>
    </row>
    <row r="72" spans="1:63" ht="29.1" customHeight="1" x14ac:dyDescent="0.5">
      <c r="A72" s="647" t="s">
        <v>1100</v>
      </c>
      <c r="B72" s="605"/>
      <c r="C72" s="605"/>
      <c r="D72" s="605"/>
      <c r="E72" s="243"/>
      <c r="F72" s="246"/>
      <c r="G72" s="257"/>
      <c r="H72" s="642" t="s">
        <v>1101</v>
      </c>
      <c r="I72" s="643"/>
      <c r="J72" s="643"/>
      <c r="K72" s="643"/>
      <c r="L72" s="643"/>
      <c r="M72" s="643"/>
      <c r="N72" s="417"/>
      <c r="O72" s="417"/>
      <c r="P72" s="418"/>
      <c r="Q72" s="273"/>
      <c r="R72" s="239" t="s">
        <v>1102</v>
      </c>
      <c r="S72" s="243" t="s">
        <v>265</v>
      </c>
      <c r="T72" s="601" t="s">
        <v>1103</v>
      </c>
      <c r="U72" s="601"/>
      <c r="V72" s="601"/>
      <c r="W72" s="602"/>
      <c r="X72" s="226"/>
      <c r="Y72" s="241"/>
      <c r="Z72" s="593" t="s">
        <v>1104</v>
      </c>
      <c r="AA72" s="593"/>
      <c r="AB72" s="593"/>
      <c r="AC72" s="593"/>
      <c r="AD72" s="593"/>
      <c r="AE72" s="594"/>
      <c r="AF72" s="22"/>
      <c r="AG72" s="3"/>
      <c r="AH72" s="3"/>
      <c r="AI72" s="364"/>
      <c r="AJ72" s="364"/>
      <c r="AK72" s="364"/>
      <c r="AL72" s="364"/>
      <c r="AM72" s="358"/>
      <c r="AN72" s="404"/>
      <c r="AO72" s="404"/>
      <c r="AP72" s="404"/>
      <c r="AQ72" s="404"/>
      <c r="AR72" s="404"/>
      <c r="AS72" s="404"/>
      <c r="AT72" s="22"/>
      <c r="AU72" s="363"/>
      <c r="AV72" s="363"/>
      <c r="AW72" s="22"/>
      <c r="AX72" s="22"/>
      <c r="AY72" s="22"/>
      <c r="BA72" s="260"/>
      <c r="BB72" s="372"/>
      <c r="BC72" s="372"/>
      <c r="BD72" s="372"/>
      <c r="BE72" s="372"/>
      <c r="BF72" s="372"/>
      <c r="BG72" s="372"/>
    </row>
    <row r="73" spans="1:63" ht="29.1" customHeight="1" x14ac:dyDescent="0.5">
      <c r="A73" s="239"/>
      <c r="B73" s="243"/>
      <c r="C73" s="243"/>
      <c r="D73" s="243"/>
      <c r="E73" s="243"/>
      <c r="F73" s="246"/>
      <c r="G73" s="226"/>
      <c r="H73" s="421"/>
      <c r="I73" s="417"/>
      <c r="J73" s="417"/>
      <c r="K73" s="417"/>
      <c r="L73" s="417"/>
      <c r="M73" s="417"/>
      <c r="N73" s="417"/>
      <c r="O73" s="417"/>
      <c r="P73" s="418"/>
      <c r="Q73" s="273"/>
      <c r="R73" s="240"/>
      <c r="S73" s="226"/>
      <c r="T73" s="601" t="s">
        <v>1105</v>
      </c>
      <c r="U73" s="601"/>
      <c r="V73" s="601"/>
      <c r="W73" s="602"/>
      <c r="X73" s="226"/>
      <c r="Y73" s="369"/>
      <c r="Z73" s="603" t="s">
        <v>1106</v>
      </c>
      <c r="AA73" s="603"/>
      <c r="AB73" s="603"/>
      <c r="AC73" s="603"/>
      <c r="AD73" s="603"/>
      <c r="AE73" s="604"/>
      <c r="AF73" s="22"/>
      <c r="AG73" s="3"/>
      <c r="AH73" s="3"/>
      <c r="AI73" s="364"/>
      <c r="AJ73" s="364"/>
      <c r="AK73" s="364"/>
      <c r="AL73" s="364"/>
      <c r="AM73" s="22"/>
      <c r="AN73" s="389"/>
      <c r="AO73" s="404"/>
      <c r="AP73" s="404"/>
      <c r="AQ73" s="404"/>
      <c r="AR73" s="404"/>
      <c r="AS73" s="404"/>
      <c r="AT73" s="22"/>
      <c r="AU73" s="22"/>
      <c r="AV73" s="22"/>
      <c r="AW73" s="22"/>
      <c r="AX73" s="22"/>
      <c r="AY73" s="22"/>
      <c r="AZ73" s="270"/>
      <c r="BA73" s="371"/>
      <c r="BB73" s="372"/>
      <c r="BC73" s="372"/>
      <c r="BD73" s="372"/>
      <c r="BE73" s="372"/>
      <c r="BF73" s="372"/>
      <c r="BG73" s="372"/>
    </row>
    <row r="74" spans="1:63" ht="29.1" customHeight="1" x14ac:dyDescent="0.45">
      <c r="A74" s="251" t="s">
        <v>251</v>
      </c>
      <c r="B74" s="601" t="s">
        <v>1107</v>
      </c>
      <c r="C74" s="601"/>
      <c r="D74" s="601"/>
      <c r="E74" s="601"/>
      <c r="F74" s="602"/>
      <c r="G74" s="226"/>
      <c r="H74" s="419">
        <v>9</v>
      </c>
      <c r="I74" s="645" t="s">
        <v>1108</v>
      </c>
      <c r="J74" s="645"/>
      <c r="K74" s="645"/>
      <c r="L74" s="645"/>
      <c r="M74" s="645"/>
      <c r="N74" s="645"/>
      <c r="O74" s="645"/>
      <c r="P74" s="646"/>
      <c r="Q74" s="245"/>
      <c r="R74" s="240"/>
      <c r="S74" s="226"/>
      <c r="T74" s="601" t="s">
        <v>1109</v>
      </c>
      <c r="U74" s="601"/>
      <c r="V74" s="601"/>
      <c r="W74" s="602"/>
      <c r="X74" s="226"/>
      <c r="Y74" s="241" t="s">
        <v>250</v>
      </c>
      <c r="Z74" s="367"/>
      <c r="AA74" s="367"/>
      <c r="AB74" s="367"/>
      <c r="AC74" s="367"/>
      <c r="AD74" s="367"/>
      <c r="AE74" s="368"/>
      <c r="AF74" s="22"/>
      <c r="AI74" s="363"/>
      <c r="AJ74" s="364"/>
      <c r="AK74" s="364"/>
      <c r="AL74" s="364"/>
      <c r="AN74" s="389"/>
      <c r="AO74" s="404"/>
      <c r="AP74" s="404"/>
      <c r="AQ74" s="404"/>
      <c r="AR74" s="404"/>
      <c r="AS74" s="404"/>
      <c r="AU74" s="22"/>
      <c r="AV74" s="22"/>
      <c r="AW74" s="22"/>
      <c r="AX74" s="22"/>
      <c r="AY74" s="22"/>
      <c r="AZ74" s="370"/>
      <c r="BA74" s="372"/>
      <c r="BB74" s="372"/>
      <c r="BC74" s="372"/>
      <c r="BD74" s="372"/>
      <c r="BE74" s="372"/>
      <c r="BF74" s="372"/>
      <c r="BG74" s="372"/>
    </row>
    <row r="75" spans="1:63" ht="29.1" customHeight="1" x14ac:dyDescent="0.45">
      <c r="A75" s="239"/>
      <c r="B75" s="601" t="s">
        <v>960</v>
      </c>
      <c r="C75" s="601"/>
      <c r="D75" s="601"/>
      <c r="E75" s="601"/>
      <c r="F75" s="602"/>
      <c r="G75" s="226"/>
      <c r="H75" s="644" t="s">
        <v>1110</v>
      </c>
      <c r="I75" s="645"/>
      <c r="J75" s="645"/>
      <c r="K75" s="645"/>
      <c r="L75" s="645"/>
      <c r="M75" s="645"/>
      <c r="N75" s="645"/>
      <c r="O75" s="645"/>
      <c r="P75" s="646"/>
      <c r="Q75" s="245"/>
      <c r="R75" s="240"/>
      <c r="S75" s="226"/>
      <c r="T75" s="605" t="s">
        <v>1111</v>
      </c>
      <c r="U75" s="605"/>
      <c r="V75" s="605"/>
      <c r="W75" s="606"/>
      <c r="X75" s="226"/>
      <c r="Y75" s="592" t="s">
        <v>1112</v>
      </c>
      <c r="Z75" s="593"/>
      <c r="AA75" s="593"/>
      <c r="AB75" s="593"/>
      <c r="AC75" s="593"/>
      <c r="AD75" s="593"/>
      <c r="AE75" s="594"/>
      <c r="AG75" s="3"/>
      <c r="AH75" s="3"/>
      <c r="AI75" s="364"/>
      <c r="AJ75" s="364"/>
      <c r="AK75" s="364"/>
      <c r="AL75" s="364"/>
      <c r="AN75" s="404"/>
      <c r="AO75" s="404"/>
      <c r="AP75" s="404"/>
      <c r="AQ75" s="404"/>
      <c r="AR75" s="404"/>
      <c r="AS75" s="404"/>
      <c r="AU75" s="22"/>
      <c r="AV75" s="22"/>
      <c r="AW75" s="22"/>
      <c r="AX75" s="22"/>
      <c r="AY75" s="22"/>
      <c r="BA75" s="371"/>
      <c r="BB75" s="372"/>
      <c r="BC75" s="372"/>
      <c r="BD75" s="372"/>
      <c r="BE75" s="372"/>
      <c r="BF75" s="372"/>
      <c r="BG75" s="372"/>
    </row>
    <row r="76" spans="1:63" ht="29.1" customHeight="1" x14ac:dyDescent="0.5">
      <c r="A76" s="240"/>
      <c r="B76" s="605" t="s">
        <v>442</v>
      </c>
      <c r="C76" s="605"/>
      <c r="D76" s="605"/>
      <c r="E76" s="226"/>
      <c r="F76" s="238"/>
      <c r="G76" s="245"/>
      <c r="H76" s="644" t="s">
        <v>1113</v>
      </c>
      <c r="I76" s="645"/>
      <c r="J76" s="645"/>
      <c r="K76" s="645"/>
      <c r="L76" s="645"/>
      <c r="M76" s="645"/>
      <c r="N76" s="645"/>
      <c r="O76" s="645"/>
      <c r="P76" s="646"/>
      <c r="Q76" s="273"/>
      <c r="R76" s="240"/>
      <c r="S76" s="243" t="s">
        <v>274</v>
      </c>
      <c r="T76" s="601" t="s">
        <v>1103</v>
      </c>
      <c r="U76" s="601"/>
      <c r="V76" s="601"/>
      <c r="W76" s="602"/>
      <c r="X76" s="226"/>
      <c r="Y76" s="592" t="s">
        <v>1114</v>
      </c>
      <c r="Z76" s="593"/>
      <c r="AA76" s="593"/>
      <c r="AB76" s="593"/>
      <c r="AC76" s="593"/>
      <c r="AD76" s="593"/>
      <c r="AE76" s="594"/>
      <c r="AF76" s="3"/>
      <c r="AG76" s="3"/>
      <c r="AH76" s="3"/>
      <c r="AJ76" s="364"/>
      <c r="AK76" s="364"/>
      <c r="AL76" s="364"/>
      <c r="AM76" s="389"/>
      <c r="AN76" s="404"/>
      <c r="AO76" s="404"/>
      <c r="AP76" s="404"/>
      <c r="AQ76" s="404"/>
      <c r="AR76" s="404"/>
      <c r="AS76" s="404"/>
      <c r="AT76" s="22"/>
      <c r="AU76" s="22"/>
      <c r="AV76" s="363"/>
      <c r="AW76" s="22"/>
      <c r="AX76" s="22"/>
      <c r="AY76" s="22"/>
      <c r="BA76" s="372"/>
      <c r="BB76" s="372"/>
      <c r="BC76" s="372"/>
      <c r="BD76" s="372"/>
      <c r="BE76" s="372"/>
      <c r="BF76" s="372"/>
      <c r="BG76" s="372"/>
    </row>
    <row r="77" spans="1:63" ht="29.1" customHeight="1" x14ac:dyDescent="0.5">
      <c r="A77" s="366"/>
      <c r="B77" s="601"/>
      <c r="C77" s="601"/>
      <c r="D77" s="601"/>
      <c r="E77" s="226"/>
      <c r="F77" s="238"/>
      <c r="G77" s="226"/>
      <c r="H77" s="644" t="s">
        <v>1115</v>
      </c>
      <c r="I77" s="645"/>
      <c r="J77" s="645"/>
      <c r="K77" s="645"/>
      <c r="L77" s="645"/>
      <c r="M77" s="645"/>
      <c r="N77" s="645"/>
      <c r="O77" s="645"/>
      <c r="P77" s="646"/>
      <c r="Q77" s="273"/>
      <c r="R77" s="240"/>
      <c r="S77" s="226"/>
      <c r="T77" s="601" t="s">
        <v>1105</v>
      </c>
      <c r="U77" s="601"/>
      <c r="V77" s="601"/>
      <c r="W77" s="602"/>
      <c r="X77" s="226"/>
      <c r="Y77" s="592" t="s">
        <v>1116</v>
      </c>
      <c r="Z77" s="593"/>
      <c r="AA77" s="593"/>
      <c r="AB77" s="593"/>
      <c r="AC77" s="593"/>
      <c r="AD77" s="593"/>
      <c r="AE77" s="594"/>
      <c r="AF77" s="3"/>
      <c r="AG77" s="3"/>
      <c r="AH77" s="3"/>
      <c r="AI77" s="260"/>
      <c r="AJ77" s="364"/>
      <c r="AK77" s="364"/>
      <c r="AL77" s="364"/>
      <c r="AN77" s="404"/>
      <c r="AO77" s="404"/>
      <c r="AP77" s="404"/>
      <c r="AQ77" s="404"/>
      <c r="AR77" s="404"/>
      <c r="AS77" s="404"/>
      <c r="AT77" s="22"/>
      <c r="AU77" s="22"/>
      <c r="AV77" s="22"/>
      <c r="AW77" s="22"/>
      <c r="AX77" s="22"/>
      <c r="AY77" s="22"/>
      <c r="AZ77" s="22"/>
      <c r="BA77" s="372"/>
      <c r="BB77" s="372"/>
      <c r="BC77" s="372"/>
      <c r="BD77" s="372"/>
      <c r="BE77" s="372"/>
      <c r="BF77" s="372"/>
      <c r="BG77" s="372"/>
    </row>
    <row r="78" spans="1:63" ht="29.1" customHeight="1" x14ac:dyDescent="0.45">
      <c r="A78" s="251" t="s">
        <v>285</v>
      </c>
      <c r="B78" s="601" t="s">
        <v>1117</v>
      </c>
      <c r="C78" s="601"/>
      <c r="D78" s="601"/>
      <c r="E78" s="601"/>
      <c r="F78" s="602"/>
      <c r="G78" s="226"/>
      <c r="H78" s="644" t="s">
        <v>1118</v>
      </c>
      <c r="I78" s="645"/>
      <c r="J78" s="645"/>
      <c r="K78" s="645"/>
      <c r="L78" s="645"/>
      <c r="M78" s="645"/>
      <c r="N78" s="645"/>
      <c r="O78" s="645"/>
      <c r="P78" s="646"/>
      <c r="Q78" s="245"/>
      <c r="R78" s="240"/>
      <c r="S78" s="226"/>
      <c r="T78" s="601" t="s">
        <v>1119</v>
      </c>
      <c r="U78" s="601"/>
      <c r="V78" s="601"/>
      <c r="W78" s="602"/>
      <c r="X78" s="226"/>
      <c r="Y78" s="592" t="s">
        <v>1120</v>
      </c>
      <c r="Z78" s="593"/>
      <c r="AA78" s="593"/>
      <c r="AB78" s="593"/>
      <c r="AC78" s="593"/>
      <c r="AD78" s="593"/>
      <c r="AE78" s="594"/>
      <c r="AF78" s="3"/>
      <c r="AG78" s="3"/>
      <c r="AH78" s="3"/>
      <c r="AI78" s="363"/>
      <c r="AJ78" s="364"/>
      <c r="AK78" s="364"/>
      <c r="AL78" s="364"/>
      <c r="AM78" s="22"/>
      <c r="AN78" s="404"/>
      <c r="AO78" s="404"/>
      <c r="AP78" s="404"/>
      <c r="AQ78" s="404"/>
      <c r="AR78" s="404"/>
      <c r="AS78" s="404"/>
      <c r="AU78" s="22"/>
      <c r="AV78" s="22"/>
      <c r="AW78" s="22"/>
      <c r="AX78" s="22"/>
      <c r="AY78" s="22"/>
      <c r="AZ78" s="22"/>
      <c r="BA78" s="372"/>
      <c r="BB78" s="372"/>
      <c r="BC78" s="372"/>
      <c r="BD78" s="372"/>
      <c r="BE78" s="372"/>
      <c r="BF78" s="372"/>
      <c r="BG78" s="372"/>
    </row>
    <row r="79" spans="1:63" ht="29.1" customHeight="1" x14ac:dyDescent="0.5">
      <c r="A79" s="239"/>
      <c r="B79" s="601" t="s">
        <v>1121</v>
      </c>
      <c r="C79" s="601"/>
      <c r="D79" s="601"/>
      <c r="E79" s="601"/>
      <c r="F79" s="602"/>
      <c r="G79" s="257"/>
      <c r="H79" s="644" t="s">
        <v>1122</v>
      </c>
      <c r="I79" s="645"/>
      <c r="J79" s="645"/>
      <c r="K79" s="645"/>
      <c r="L79" s="645"/>
      <c r="M79" s="645"/>
      <c r="N79" s="645"/>
      <c r="O79" s="645"/>
      <c r="P79" s="646"/>
      <c r="Q79" s="245"/>
      <c r="R79" s="240"/>
      <c r="S79" s="226"/>
      <c r="T79" s="626" t="s">
        <v>1123</v>
      </c>
      <c r="U79" s="626"/>
      <c r="V79" s="626"/>
      <c r="W79" s="246"/>
      <c r="X79" s="226"/>
      <c r="Y79" s="592" t="s">
        <v>1124</v>
      </c>
      <c r="Z79" s="593"/>
      <c r="AA79" s="593"/>
      <c r="AB79" s="593"/>
      <c r="AC79" s="593"/>
      <c r="AD79" s="593"/>
      <c r="AE79" s="594"/>
      <c r="AF79" s="3"/>
      <c r="AG79" s="3"/>
      <c r="AH79" s="3"/>
      <c r="AI79" s="364"/>
      <c r="AJ79" s="364"/>
      <c r="AK79" s="364"/>
      <c r="AL79" s="364"/>
      <c r="AM79" s="358"/>
      <c r="AN79" s="404"/>
      <c r="AO79" s="404"/>
      <c r="AP79" s="404"/>
      <c r="AQ79" s="404"/>
      <c r="AR79" s="404"/>
      <c r="AS79" s="404"/>
      <c r="AU79" s="22"/>
      <c r="AV79" s="22"/>
      <c r="AW79" s="22"/>
      <c r="AX79" s="22"/>
      <c r="AY79" s="22"/>
      <c r="AZ79" s="22"/>
      <c r="BA79" s="372"/>
      <c r="BB79" s="372"/>
      <c r="BC79" s="372"/>
      <c r="BD79" s="372"/>
      <c r="BE79" s="372"/>
      <c r="BF79" s="372"/>
      <c r="BG79" s="372"/>
    </row>
    <row r="80" spans="1:63" ht="29.1" customHeight="1" x14ac:dyDescent="0.5">
      <c r="A80" s="251"/>
      <c r="B80" s="601" t="s">
        <v>1125</v>
      </c>
      <c r="C80" s="601"/>
      <c r="D80" s="601"/>
      <c r="E80" s="601"/>
      <c r="F80" s="602"/>
      <c r="G80" s="257"/>
      <c r="H80" s="642" t="s">
        <v>1126</v>
      </c>
      <c r="I80" s="643"/>
      <c r="J80" s="643"/>
      <c r="K80" s="643"/>
      <c r="L80" s="643"/>
      <c r="M80" s="643"/>
      <c r="N80" s="417"/>
      <c r="O80" s="417"/>
      <c r="P80" s="418"/>
      <c r="Q80" s="245"/>
      <c r="R80" s="366"/>
      <c r="S80" s="260"/>
      <c r="T80" s="226"/>
      <c r="U80" s="226"/>
      <c r="V80" s="226"/>
      <c r="W80" s="246"/>
      <c r="X80" s="226"/>
      <c r="Y80" s="592" t="s">
        <v>1127</v>
      </c>
      <c r="Z80" s="593"/>
      <c r="AA80" s="593"/>
      <c r="AB80" s="593"/>
      <c r="AC80" s="593"/>
      <c r="AD80" s="593"/>
      <c r="AE80" s="594"/>
      <c r="AF80" s="3"/>
      <c r="AG80" s="3"/>
      <c r="AH80" s="3"/>
      <c r="AI80" s="363"/>
      <c r="AJ80" s="364"/>
      <c r="AK80" s="364"/>
      <c r="AL80" s="364"/>
      <c r="AM80" s="358"/>
      <c r="AN80" s="404"/>
      <c r="AO80" s="404"/>
      <c r="AP80" s="404"/>
      <c r="AQ80" s="404"/>
      <c r="AR80" s="404"/>
      <c r="AS80" s="404"/>
      <c r="AT80" s="22"/>
      <c r="AU80" s="260"/>
      <c r="AV80" s="260"/>
      <c r="AW80" s="22"/>
      <c r="AX80" s="3"/>
      <c r="AY80" s="3"/>
      <c r="AZ80" s="22"/>
      <c r="BA80" s="372"/>
      <c r="BB80" s="372"/>
      <c r="BC80" s="372"/>
      <c r="BD80" s="372"/>
      <c r="BE80" s="372"/>
      <c r="BF80" s="372"/>
      <c r="BG80" s="372"/>
    </row>
    <row r="81" spans="1:63" ht="29.1" customHeight="1" x14ac:dyDescent="0.5">
      <c r="A81" s="239"/>
      <c r="B81" s="601" t="s">
        <v>1128</v>
      </c>
      <c r="C81" s="601"/>
      <c r="D81" s="601"/>
      <c r="E81" s="601"/>
      <c r="F81" s="602"/>
      <c r="G81" s="257"/>
      <c r="H81" s="422"/>
      <c r="I81" s="417"/>
      <c r="J81" s="417"/>
      <c r="K81" s="417"/>
      <c r="L81" s="417"/>
      <c r="M81" s="417"/>
      <c r="N81" s="417"/>
      <c r="O81" s="417"/>
      <c r="P81" s="418"/>
      <c r="Q81" s="273"/>
      <c r="R81" s="251" t="s">
        <v>1129</v>
      </c>
      <c r="S81" s="601" t="s">
        <v>1130</v>
      </c>
      <c r="T81" s="601"/>
      <c r="U81" s="601"/>
      <c r="V81" s="601"/>
      <c r="W81" s="602"/>
      <c r="X81" s="226"/>
      <c r="Y81" s="592" t="s">
        <v>1131</v>
      </c>
      <c r="Z81" s="593"/>
      <c r="AA81" s="593"/>
      <c r="AB81" s="593"/>
      <c r="AC81" s="593"/>
      <c r="AD81" s="593"/>
      <c r="AE81" s="594"/>
      <c r="AF81" s="3"/>
      <c r="AG81" s="3"/>
      <c r="AH81" s="3"/>
      <c r="AI81" s="364"/>
      <c r="AJ81" s="364"/>
      <c r="AK81" s="364"/>
      <c r="AL81" s="364"/>
      <c r="AM81" s="22"/>
      <c r="AN81" s="22"/>
      <c r="AO81" s="404"/>
      <c r="AP81" s="404"/>
      <c r="AQ81" s="404"/>
      <c r="AR81" s="404"/>
      <c r="AS81" s="404"/>
      <c r="AT81" s="22"/>
      <c r="AU81" s="363"/>
      <c r="AV81" s="22"/>
      <c r="AW81" s="22"/>
      <c r="AX81" s="22"/>
      <c r="AY81" s="22"/>
      <c r="AZ81" s="22"/>
      <c r="BA81" s="372"/>
      <c r="BB81" s="372"/>
      <c r="BC81" s="372"/>
      <c r="BD81" s="372"/>
      <c r="BE81" s="372"/>
      <c r="BF81" s="372"/>
      <c r="BG81" s="372"/>
    </row>
    <row r="82" spans="1:63" ht="29.1" customHeight="1" x14ac:dyDescent="0.5">
      <c r="A82" s="282"/>
      <c r="B82" s="615" t="s">
        <v>1132</v>
      </c>
      <c r="C82" s="615"/>
      <c r="D82" s="615"/>
      <c r="E82" s="615"/>
      <c r="F82" s="616"/>
      <c r="G82" s="226"/>
      <c r="H82" s="423">
        <v>10</v>
      </c>
      <c r="I82" s="638" t="s">
        <v>1133</v>
      </c>
      <c r="J82" s="638"/>
      <c r="K82" s="638"/>
      <c r="L82" s="638"/>
      <c r="M82" s="638"/>
      <c r="N82" s="638"/>
      <c r="O82" s="638"/>
      <c r="P82" s="639"/>
      <c r="Q82" s="273"/>
      <c r="R82" s="424"/>
      <c r="S82" s="640" t="s">
        <v>1134</v>
      </c>
      <c r="T82" s="640"/>
      <c r="U82" s="640"/>
      <c r="V82" s="640"/>
      <c r="W82" s="641"/>
      <c r="X82" s="226"/>
      <c r="Y82" s="600" t="s">
        <v>1135</v>
      </c>
      <c r="Z82" s="598"/>
      <c r="AA82" s="598"/>
      <c r="AB82" s="598"/>
      <c r="AC82" s="598"/>
      <c r="AD82" s="598"/>
      <c r="AE82" s="599"/>
      <c r="AF82" s="3"/>
      <c r="AG82" s="3"/>
      <c r="AH82" s="3"/>
      <c r="AI82" s="364"/>
      <c r="AJ82" s="364"/>
      <c r="AK82" s="364"/>
      <c r="AL82" s="364"/>
      <c r="AM82" s="358"/>
      <c r="AN82" s="389"/>
      <c r="AO82" s="404"/>
      <c r="AP82" s="404"/>
      <c r="AQ82" s="404"/>
      <c r="AR82" s="404"/>
      <c r="AS82" s="404"/>
      <c r="AT82" s="22"/>
      <c r="AU82" s="363"/>
      <c r="AV82" s="22"/>
      <c r="AW82" s="22"/>
      <c r="AX82" s="22"/>
      <c r="AY82" s="22"/>
      <c r="AZ82" s="22"/>
      <c r="BA82" s="372"/>
      <c r="BB82" s="372"/>
      <c r="BC82" s="372"/>
      <c r="BD82" s="372"/>
      <c r="BE82" s="372"/>
      <c r="BF82" s="372"/>
      <c r="BG82" s="372"/>
    </row>
    <row r="83" spans="1:63" ht="29.1" customHeight="1" x14ac:dyDescent="0.4">
      <c r="Y83" s="411"/>
      <c r="Z83" s="411"/>
      <c r="AA83" s="411"/>
      <c r="AB83" s="411"/>
      <c r="AC83" s="411"/>
      <c r="AD83" s="411"/>
      <c r="AE83" s="411"/>
      <c r="AK83" s="364"/>
      <c r="AL83" s="397"/>
      <c r="AM83" s="22"/>
      <c r="AN83" s="22"/>
      <c r="AO83" s="404"/>
      <c r="AP83" s="404"/>
      <c r="AQ83" s="404"/>
      <c r="AR83" s="404"/>
      <c r="AS83" s="404"/>
      <c r="AU83" s="22"/>
      <c r="AV83" s="22"/>
      <c r="AW83" s="22"/>
      <c r="AX83" s="22"/>
      <c r="AY83" s="22"/>
      <c r="AZ83" s="22"/>
      <c r="BA83" s="372"/>
      <c r="BB83" s="372"/>
      <c r="BC83" s="372"/>
      <c r="BD83" s="372"/>
      <c r="BE83" s="372"/>
      <c r="BF83" s="372"/>
      <c r="BG83" s="372"/>
    </row>
    <row r="84" spans="1:63" ht="33.950000000000003" customHeight="1" x14ac:dyDescent="0.45">
      <c r="A84" s="535" t="s">
        <v>227</v>
      </c>
      <c r="B84" s="536"/>
      <c r="C84" s="537"/>
      <c r="D84" s="114"/>
      <c r="E84" s="115"/>
      <c r="F84" s="115"/>
      <c r="G84" s="115"/>
      <c r="H84" s="115"/>
      <c r="I84" s="115"/>
      <c r="J84" s="117" t="s">
        <v>44</v>
      </c>
      <c r="K84" s="284"/>
      <c r="L84" s="117" t="s">
        <v>52</v>
      </c>
      <c r="M84" s="118"/>
      <c r="N84" s="115"/>
      <c r="O84" s="119"/>
      <c r="P84" s="119"/>
      <c r="Q84" s="119"/>
      <c r="R84" s="120"/>
      <c r="S84" s="117" t="s">
        <v>228</v>
      </c>
      <c r="T84" s="115"/>
      <c r="U84" s="121"/>
      <c r="V84" s="122" t="s">
        <v>229</v>
      </c>
      <c r="W84" s="285"/>
      <c r="X84" s="115"/>
      <c r="Y84" s="115"/>
      <c r="Z84" s="115"/>
      <c r="AA84" s="115"/>
      <c r="AB84" s="117" t="s">
        <v>230</v>
      </c>
      <c r="AC84" s="286" t="s">
        <v>231</v>
      </c>
      <c r="AD84" s="124" t="s">
        <v>544</v>
      </c>
      <c r="AE84" s="125">
        <v>1</v>
      </c>
      <c r="AK84" s="22"/>
      <c r="AL84" s="398"/>
      <c r="AM84" s="399"/>
      <c r="AN84" s="399"/>
      <c r="AO84" s="399"/>
      <c r="AP84" s="399"/>
      <c r="AQ84" s="358"/>
      <c r="AR84" s="387"/>
      <c r="AZ84" s="22"/>
      <c r="BA84" s="22"/>
      <c r="BB84" s="22"/>
      <c r="BC84" s="22"/>
      <c r="BD84" s="22"/>
      <c r="BE84" s="22"/>
      <c r="BF84" s="22"/>
      <c r="BH84" s="308"/>
      <c r="BI84" s="308"/>
      <c r="BJ84" s="308"/>
      <c r="BK84" s="308"/>
    </row>
    <row r="85" spans="1:63" ht="33.950000000000003" customHeight="1" x14ac:dyDescent="0.6">
      <c r="A85" s="538" t="s">
        <v>233</v>
      </c>
      <c r="B85" s="539"/>
      <c r="C85" s="540"/>
      <c r="D85" s="75"/>
      <c r="J85" s="76"/>
      <c r="K85" s="287"/>
      <c r="L85" s="76"/>
      <c r="M85" s="226"/>
      <c r="O85" s="288"/>
      <c r="P85" s="288"/>
      <c r="Q85" s="288"/>
      <c r="R85" s="80"/>
      <c r="S85" s="581" t="s">
        <v>91</v>
      </c>
      <c r="T85" s="582"/>
      <c r="U85" s="583"/>
      <c r="V85" s="289" t="s">
        <v>0</v>
      </c>
      <c r="W85" s="290"/>
      <c r="Y85" s="291"/>
      <c r="Z85" s="291"/>
      <c r="AA85" s="291"/>
      <c r="AB85" s="292"/>
      <c r="AC85" s="287"/>
      <c r="AD85" s="112"/>
      <c r="AE85" s="293"/>
      <c r="AI85" s="308"/>
      <c r="AJ85" s="308"/>
      <c r="AK85" s="308"/>
      <c r="AL85" s="308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</row>
    <row r="86" spans="1:63" ht="33.950000000000003" customHeight="1" x14ac:dyDescent="0.6">
      <c r="A86" s="538" t="s">
        <v>234</v>
      </c>
      <c r="B86" s="539"/>
      <c r="C86" s="540"/>
      <c r="D86" s="78"/>
      <c r="J86" s="83"/>
      <c r="K86" s="294"/>
      <c r="L86" s="83"/>
      <c r="M86" s="74"/>
      <c r="N86" s="69"/>
      <c r="O86" s="84"/>
      <c r="P86" s="84"/>
      <c r="Q86" s="84"/>
      <c r="R86" s="55"/>
      <c r="S86" s="295"/>
      <c r="U86" s="80"/>
      <c r="V86" s="289" t="s">
        <v>235</v>
      </c>
      <c r="W86" s="290"/>
      <c r="Y86" s="291"/>
      <c r="Z86" s="291"/>
      <c r="AA86" s="291"/>
      <c r="AB86" s="79" t="s">
        <v>236</v>
      </c>
      <c r="AC86" s="110" t="s">
        <v>237</v>
      </c>
      <c r="AD86" s="79" t="s">
        <v>238</v>
      </c>
      <c r="AE86" s="584" t="s">
        <v>149</v>
      </c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</row>
    <row r="87" spans="1:63" ht="33.950000000000003" customHeight="1" x14ac:dyDescent="0.6">
      <c r="A87" s="538" t="s">
        <v>239</v>
      </c>
      <c r="B87" s="539"/>
      <c r="C87" s="540"/>
      <c r="D87" s="216" t="s">
        <v>240</v>
      </c>
      <c r="E87" s="425"/>
      <c r="F87" s="425"/>
      <c r="G87" s="425"/>
      <c r="H87" s="425"/>
      <c r="I87" s="217"/>
      <c r="J87" s="79" t="s">
        <v>241</v>
      </c>
      <c r="K87" s="287"/>
      <c r="L87" s="79" t="s">
        <v>241</v>
      </c>
      <c r="M87" s="296"/>
      <c r="N87" s="85"/>
      <c r="O87" s="297"/>
      <c r="P87" s="297"/>
      <c r="Q87" s="297"/>
      <c r="R87" s="80"/>
      <c r="S87" s="295"/>
      <c r="U87" s="80"/>
      <c r="V87" s="298"/>
      <c r="W87" s="290"/>
      <c r="Y87" s="291"/>
      <c r="Z87" s="291"/>
      <c r="AA87" s="291"/>
      <c r="AB87" s="292" t="s">
        <v>242</v>
      </c>
      <c r="AC87" s="111"/>
      <c r="AD87" s="112"/>
      <c r="AE87" s="585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</row>
    <row r="88" spans="1:63" ht="33.950000000000003" customHeight="1" x14ac:dyDescent="0.45">
      <c r="A88" s="538" t="s">
        <v>243</v>
      </c>
      <c r="B88" s="539"/>
      <c r="C88" s="540"/>
      <c r="D88" s="216"/>
      <c r="E88" s="425"/>
      <c r="F88" s="425"/>
      <c r="G88" s="425"/>
      <c r="H88" s="425"/>
      <c r="I88" s="217"/>
      <c r="J88" s="79"/>
      <c r="K88" s="287"/>
      <c r="L88" s="79"/>
      <c r="M88" s="226"/>
      <c r="O88" s="288"/>
      <c r="P88" s="288"/>
      <c r="Q88" s="288"/>
      <c r="R88" s="80"/>
      <c r="S88" s="586" t="s">
        <v>65</v>
      </c>
      <c r="T88" s="587"/>
      <c r="U88" s="588"/>
      <c r="V88" s="299" t="s">
        <v>244</v>
      </c>
      <c r="W88" s="300"/>
      <c r="X88" s="226"/>
      <c r="Y88" s="301"/>
      <c r="Z88" s="301"/>
      <c r="AA88" s="301"/>
      <c r="AB88" s="79" t="s">
        <v>245</v>
      </c>
      <c r="AC88" s="110" t="s">
        <v>30</v>
      </c>
      <c r="AD88" s="113" t="s">
        <v>246</v>
      </c>
      <c r="AE88" s="127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1:63" ht="33.950000000000003" customHeight="1" x14ac:dyDescent="0.5">
      <c r="A89" s="525" t="s">
        <v>247</v>
      </c>
      <c r="B89" s="526"/>
      <c r="C89" s="527"/>
      <c r="D89" s="218"/>
      <c r="E89" s="219"/>
      <c r="F89" s="219"/>
      <c r="G89" s="219"/>
      <c r="H89" s="219"/>
      <c r="I89" s="220"/>
      <c r="J89" s="128"/>
      <c r="K89" s="302"/>
      <c r="L89" s="128"/>
      <c r="M89" s="130"/>
      <c r="N89" s="130"/>
      <c r="O89" s="131"/>
      <c r="P89" s="131"/>
      <c r="Q89" s="131"/>
      <c r="R89" s="207"/>
      <c r="S89" s="576" t="s">
        <v>65</v>
      </c>
      <c r="T89" s="577"/>
      <c r="U89" s="578"/>
      <c r="V89" s="133" t="s">
        <v>248</v>
      </c>
      <c r="W89" s="303"/>
      <c r="X89" s="129"/>
      <c r="Y89" s="304"/>
      <c r="Z89" s="305"/>
      <c r="AA89" s="305"/>
      <c r="AB89" s="128"/>
      <c r="AC89" s="302"/>
      <c r="AD89" s="137"/>
      <c r="AE89" s="138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1:63" ht="18.75" customHeight="1" x14ac:dyDescent="0.25">
      <c r="A90" s="454"/>
      <c r="B90" s="455"/>
      <c r="C90" s="455"/>
      <c r="D90" s="455"/>
      <c r="E90" s="455"/>
      <c r="F90" s="455"/>
      <c r="G90" s="455"/>
      <c r="H90" s="455"/>
      <c r="I90" s="455"/>
      <c r="J90" s="455"/>
      <c r="K90" s="455"/>
      <c r="L90" s="455"/>
      <c r="M90" s="455"/>
      <c r="N90" s="455"/>
      <c r="O90" s="455"/>
      <c r="P90" s="455"/>
      <c r="Q90" s="455"/>
      <c r="R90" s="455"/>
      <c r="S90" s="455"/>
      <c r="T90" s="455"/>
      <c r="U90" s="455"/>
      <c r="V90" s="455"/>
      <c r="W90" s="455"/>
      <c r="X90" s="455"/>
      <c r="Y90" s="455"/>
      <c r="Z90" s="455"/>
      <c r="AA90" s="455"/>
      <c r="AB90" s="455"/>
      <c r="AC90" s="455"/>
      <c r="AD90" s="455"/>
      <c r="AE90" s="455"/>
      <c r="AF90" s="455"/>
      <c r="AG90" s="455"/>
      <c r="AH90" s="455"/>
      <c r="AI90" s="455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1:63" ht="18" customHeight="1" x14ac:dyDescent="0.25">
      <c r="A91" s="454"/>
      <c r="B91" s="455"/>
      <c r="C91" s="455"/>
      <c r="D91" s="455"/>
      <c r="E91" s="455"/>
      <c r="F91" s="455"/>
      <c r="G91" s="455"/>
      <c r="H91" s="455"/>
      <c r="I91" s="455"/>
      <c r="J91" s="455"/>
      <c r="K91" s="455"/>
      <c r="L91" s="455"/>
      <c r="M91" s="455"/>
      <c r="N91" s="455"/>
      <c r="O91" s="455"/>
      <c r="P91" s="455"/>
      <c r="Q91" s="455"/>
      <c r="R91" s="455"/>
      <c r="S91" s="455"/>
      <c r="T91" s="455"/>
      <c r="U91" s="455"/>
      <c r="V91" s="455"/>
      <c r="W91" s="455"/>
      <c r="X91" s="455"/>
      <c r="Y91" s="455"/>
      <c r="Z91" s="455"/>
      <c r="AA91" s="455"/>
      <c r="AB91" s="455"/>
      <c r="AC91" s="455"/>
      <c r="AD91" s="455"/>
      <c r="AE91" s="455"/>
      <c r="AF91" s="455"/>
      <c r="AG91" s="455"/>
      <c r="AH91" s="455"/>
      <c r="AI91" s="455"/>
      <c r="AJ91" s="20"/>
      <c r="AK91" s="20"/>
      <c r="AL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1:63" ht="18" customHeight="1" x14ac:dyDescent="0.25">
      <c r="A92" s="454"/>
      <c r="B92" s="455"/>
      <c r="C92" s="455"/>
      <c r="D92" s="455"/>
      <c r="E92" s="455"/>
      <c r="F92" s="455"/>
      <c r="G92" s="455"/>
      <c r="H92" s="455"/>
      <c r="I92" s="612"/>
      <c r="J92" s="455"/>
      <c r="K92" s="455"/>
      <c r="L92" s="455"/>
      <c r="M92" s="455"/>
      <c r="N92" s="455"/>
      <c r="O92" s="455"/>
      <c r="P92" s="455"/>
      <c r="Q92" s="455"/>
      <c r="R92" s="455"/>
      <c r="S92" s="456"/>
      <c r="T92" s="455"/>
      <c r="U92" s="455"/>
      <c r="V92" s="455"/>
      <c r="W92" s="455"/>
      <c r="X92" s="455"/>
      <c r="Y92" s="455"/>
      <c r="Z92" s="455"/>
      <c r="AA92" s="455"/>
      <c r="AB92" s="455"/>
      <c r="AC92" s="455"/>
      <c r="AD92" s="455"/>
      <c r="AE92" s="455"/>
      <c r="AF92" s="455"/>
      <c r="AG92" s="455"/>
      <c r="AH92" s="455"/>
      <c r="AI92" s="454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63" ht="18" customHeight="1" x14ac:dyDescent="0.25">
      <c r="A93" s="454"/>
      <c r="B93" s="455"/>
      <c r="C93" s="455"/>
      <c r="D93" s="455"/>
      <c r="E93" s="455"/>
      <c r="F93" s="455"/>
      <c r="G93" s="455"/>
      <c r="H93" s="455"/>
      <c r="I93" s="612"/>
      <c r="J93" s="455"/>
      <c r="K93" s="455"/>
      <c r="L93" s="455"/>
      <c r="M93" s="455"/>
      <c r="N93" s="455"/>
      <c r="O93" s="455"/>
      <c r="P93" s="455"/>
      <c r="Q93" s="455"/>
      <c r="R93" s="455"/>
      <c r="S93" s="455"/>
      <c r="T93" s="455"/>
      <c r="U93" s="455"/>
      <c r="V93" s="455"/>
      <c r="W93" s="455"/>
      <c r="X93" s="455"/>
      <c r="Y93" s="455"/>
      <c r="Z93" s="455"/>
      <c r="AA93" s="455"/>
      <c r="AB93" s="455"/>
      <c r="AC93" s="455"/>
      <c r="AD93" s="455"/>
      <c r="AE93" s="455"/>
      <c r="AF93" s="455"/>
      <c r="AG93" s="455"/>
      <c r="AH93" s="455"/>
      <c r="AI93" s="454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63" ht="18" customHeight="1" x14ac:dyDescent="0.25">
      <c r="A94" s="456"/>
      <c r="B94" s="456"/>
      <c r="C94" s="456"/>
      <c r="D94" s="456"/>
      <c r="E94" s="456"/>
      <c r="F94" s="456"/>
      <c r="G94" s="455"/>
      <c r="H94" s="456"/>
      <c r="I94" s="456"/>
      <c r="J94" s="456"/>
      <c r="K94" s="456"/>
      <c r="L94" s="456"/>
      <c r="M94" s="456"/>
      <c r="N94" s="456"/>
      <c r="O94" s="456"/>
      <c r="P94" s="456"/>
      <c r="Q94" s="455"/>
      <c r="R94" s="456"/>
      <c r="S94" s="456"/>
      <c r="T94" s="456"/>
      <c r="U94" s="456"/>
      <c r="V94" s="456"/>
      <c r="W94" s="456"/>
      <c r="X94" s="455"/>
      <c r="Y94" s="456"/>
      <c r="Z94" s="456"/>
      <c r="AA94" s="456"/>
      <c r="AB94" s="456"/>
      <c r="AC94" s="456"/>
      <c r="AD94" s="456"/>
      <c r="AE94" s="456"/>
      <c r="AF94" s="455"/>
      <c r="AG94" s="455"/>
      <c r="AH94" s="455"/>
      <c r="AI94" s="454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1:63" ht="18" customHeight="1" x14ac:dyDescent="0.25">
      <c r="A95" s="454"/>
      <c r="B95" s="454"/>
      <c r="C95" s="454"/>
      <c r="D95" s="454"/>
      <c r="E95" s="454"/>
      <c r="F95" s="454"/>
      <c r="G95" s="454"/>
      <c r="H95" s="454"/>
      <c r="I95" s="454"/>
      <c r="J95" s="454"/>
      <c r="K95" s="454"/>
      <c r="L95" s="454"/>
      <c r="M95" s="454"/>
      <c r="N95" s="454"/>
      <c r="O95" s="454"/>
      <c r="P95" s="454"/>
      <c r="Q95" s="454"/>
      <c r="R95" s="454"/>
      <c r="S95" s="454"/>
      <c r="T95" s="454"/>
      <c r="U95" s="454"/>
      <c r="V95" s="454"/>
      <c r="W95" s="454"/>
      <c r="X95" s="454"/>
      <c r="Y95" s="454"/>
      <c r="Z95" s="454"/>
      <c r="AA95" s="454"/>
      <c r="AB95" s="454"/>
      <c r="AC95" s="454"/>
      <c r="AD95" s="454"/>
      <c r="AE95" s="454"/>
      <c r="AF95" s="454"/>
      <c r="AG95" s="454"/>
      <c r="AH95" s="454"/>
      <c r="AI95" s="454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1:63" ht="18" customHeight="1" x14ac:dyDescent="0.25">
      <c r="A96" s="454"/>
      <c r="B96" s="454"/>
      <c r="C96" s="454"/>
      <c r="D96" s="454"/>
      <c r="E96" s="454"/>
      <c r="F96" s="454"/>
      <c r="G96" s="454"/>
      <c r="H96" s="454"/>
      <c r="I96" s="454"/>
      <c r="J96" s="454"/>
      <c r="K96" s="454"/>
      <c r="L96" s="454"/>
      <c r="M96" s="454"/>
      <c r="N96" s="454"/>
      <c r="O96" s="454"/>
      <c r="P96" s="454"/>
      <c r="Q96" s="454"/>
      <c r="R96" s="454"/>
      <c r="S96" s="454"/>
      <c r="T96" s="454"/>
      <c r="U96" s="454"/>
      <c r="V96" s="454"/>
      <c r="W96" s="454"/>
      <c r="X96" s="457"/>
      <c r="Y96" s="454"/>
      <c r="Z96" s="454"/>
      <c r="AA96" s="454"/>
      <c r="AB96" s="454"/>
      <c r="AC96" s="454"/>
      <c r="AD96" s="454"/>
      <c r="AE96" s="454"/>
      <c r="AF96" s="454"/>
      <c r="AG96" s="454"/>
      <c r="AH96" s="454"/>
      <c r="AI96" s="454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1:63" ht="18" customHeight="1" x14ac:dyDescent="0.25">
      <c r="A97" s="454"/>
      <c r="B97" s="454"/>
      <c r="C97" s="457"/>
      <c r="D97" s="454"/>
      <c r="E97" s="454"/>
      <c r="F97" s="457"/>
      <c r="G97" s="457"/>
      <c r="H97" s="457"/>
      <c r="I97" s="457"/>
      <c r="J97" s="457"/>
      <c r="K97" s="454"/>
      <c r="L97" s="454"/>
      <c r="M97" s="454"/>
      <c r="N97" s="454"/>
      <c r="O97" s="454"/>
      <c r="P97" s="454"/>
      <c r="Q97" s="454"/>
      <c r="R97" s="454"/>
      <c r="S97" s="458"/>
      <c r="T97" s="457"/>
      <c r="U97" s="454"/>
      <c r="V97" s="454"/>
      <c r="W97" s="457"/>
      <c r="X97" s="454"/>
      <c r="Y97" s="454"/>
      <c r="Z97" s="454"/>
      <c r="AA97" s="457"/>
      <c r="AB97" s="454"/>
      <c r="AC97" s="454"/>
      <c r="AD97" s="454"/>
      <c r="AE97" s="454"/>
      <c r="AF97" s="454"/>
      <c r="AG97" s="457"/>
      <c r="AH97" s="454"/>
      <c r="AI97" s="454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1:63" ht="18" customHeight="1" x14ac:dyDescent="0.25">
      <c r="A98" s="454"/>
      <c r="B98" s="454"/>
      <c r="C98" s="454"/>
      <c r="D98" s="454"/>
      <c r="E98" s="454"/>
      <c r="F98" s="454"/>
      <c r="G98" s="454"/>
      <c r="H98" s="454"/>
      <c r="I98" s="454"/>
      <c r="J98" s="454"/>
      <c r="K98" s="454"/>
      <c r="L98" s="454"/>
      <c r="M98" s="454"/>
      <c r="N98" s="454"/>
      <c r="O98" s="454"/>
      <c r="P98" s="454"/>
      <c r="Q98" s="454"/>
      <c r="R98" s="454"/>
      <c r="S98" s="454"/>
      <c r="T98" s="454"/>
      <c r="U98" s="454"/>
      <c r="V98" s="454"/>
      <c r="W98" s="454"/>
      <c r="X98" s="454"/>
      <c r="Y98" s="454"/>
      <c r="Z98" s="454"/>
      <c r="AA98" s="454"/>
      <c r="AB98" s="454"/>
      <c r="AC98" s="454"/>
      <c r="AD98" s="454"/>
      <c r="AE98" s="454"/>
      <c r="AF98" s="454"/>
      <c r="AG98" s="454"/>
      <c r="AH98" s="457"/>
      <c r="AI98" s="454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1:63" ht="18" customHeight="1" x14ac:dyDescent="0.25">
      <c r="A99" s="454"/>
      <c r="B99" s="454"/>
      <c r="C99" s="454"/>
      <c r="D99" s="454"/>
      <c r="E99" s="454"/>
      <c r="F99" s="454"/>
      <c r="G99" s="454"/>
      <c r="H99" s="454"/>
      <c r="I99" s="454"/>
      <c r="J99" s="454"/>
      <c r="K99" s="454"/>
      <c r="L99" s="454"/>
      <c r="M99" s="454"/>
      <c r="N99" s="454"/>
      <c r="O99" s="454"/>
      <c r="P99" s="454"/>
      <c r="Q99" s="454"/>
      <c r="R99" s="454"/>
      <c r="S99" s="454"/>
      <c r="T99" s="454"/>
      <c r="U99" s="454"/>
      <c r="V99" s="454"/>
      <c r="W99" s="454"/>
      <c r="X99" s="454"/>
      <c r="Y99" s="454"/>
      <c r="Z99" s="454"/>
      <c r="AA99" s="454"/>
      <c r="AB99" s="454"/>
      <c r="AC99" s="454"/>
      <c r="AD99" s="454"/>
      <c r="AE99" s="454"/>
      <c r="AF99" s="454"/>
      <c r="AG99" s="454"/>
      <c r="AH99" s="454"/>
      <c r="AI99" s="454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</row>
    <row r="100" spans="1:63" s="308" customFormat="1" ht="18" customHeight="1" x14ac:dyDescent="0.25">
      <c r="A100" s="457"/>
      <c r="B100" s="457"/>
      <c r="C100" s="457"/>
      <c r="D100" s="457"/>
      <c r="E100" s="457"/>
      <c r="F100" s="457"/>
      <c r="G100" s="457"/>
      <c r="H100" s="457"/>
      <c r="I100" s="457"/>
      <c r="J100" s="457"/>
      <c r="K100" s="457"/>
      <c r="L100" s="457"/>
      <c r="M100" s="457"/>
      <c r="N100" s="457"/>
      <c r="O100" s="457"/>
      <c r="P100" s="457"/>
      <c r="Q100" s="457"/>
      <c r="R100" s="457"/>
      <c r="S100" s="457"/>
      <c r="T100" s="457"/>
      <c r="U100" s="457"/>
      <c r="V100" s="457"/>
      <c r="W100" s="457"/>
      <c r="X100" s="457"/>
      <c r="Y100" s="457"/>
      <c r="Z100" s="457"/>
      <c r="AA100" s="457"/>
      <c r="AB100" s="457"/>
      <c r="AC100" s="457"/>
      <c r="AD100" s="457"/>
      <c r="AE100" s="457"/>
      <c r="AF100" s="457"/>
      <c r="AG100" s="457"/>
      <c r="AH100" s="457"/>
      <c r="AI100" s="454"/>
      <c r="AJ100" s="1"/>
      <c r="AK100" s="1"/>
      <c r="AL100" s="1"/>
      <c r="AM100" s="1"/>
      <c r="AN100" s="1"/>
      <c r="AO100" s="1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</row>
    <row r="101" spans="1:63" ht="18" customHeight="1" x14ac:dyDescent="0.25">
      <c r="A101" s="454"/>
      <c r="B101" s="454"/>
      <c r="C101" s="454"/>
      <c r="D101" s="454"/>
      <c r="E101" s="454"/>
      <c r="F101" s="454"/>
      <c r="G101" s="454"/>
      <c r="H101" s="454"/>
      <c r="I101" s="459"/>
      <c r="J101" s="454"/>
      <c r="K101" s="454"/>
      <c r="L101" s="454"/>
      <c r="M101" s="454"/>
      <c r="N101" s="454"/>
      <c r="O101" s="455"/>
      <c r="P101" s="455"/>
      <c r="Q101" s="455"/>
      <c r="R101" s="455"/>
      <c r="S101" s="455"/>
      <c r="T101" s="455"/>
      <c r="U101" s="455"/>
      <c r="V101" s="455"/>
      <c r="W101" s="455"/>
      <c r="X101" s="455"/>
      <c r="Y101" s="455"/>
      <c r="Z101" s="455"/>
      <c r="AA101" s="455"/>
      <c r="AB101" s="455"/>
      <c r="AC101" s="455"/>
      <c r="AD101" s="455"/>
      <c r="AE101" s="455"/>
      <c r="AF101" s="456"/>
      <c r="AG101" s="455"/>
      <c r="AH101" s="455"/>
      <c r="AI101" s="454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</row>
    <row r="102" spans="1:63" ht="18" customHeight="1" x14ac:dyDescent="0.25">
      <c r="A102" s="454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5"/>
      <c r="P102" s="455"/>
      <c r="Q102" s="455"/>
      <c r="R102" s="455"/>
      <c r="S102" s="455"/>
      <c r="T102" s="455"/>
      <c r="U102" s="455"/>
      <c r="V102" s="455"/>
      <c r="W102" s="455"/>
      <c r="X102" s="455"/>
      <c r="Y102" s="455"/>
      <c r="Z102" s="455"/>
      <c r="AA102" s="455"/>
      <c r="AB102" s="455"/>
      <c r="AC102" s="455"/>
      <c r="AD102" s="455"/>
      <c r="AE102" s="455"/>
      <c r="AF102" s="455"/>
      <c r="AG102" s="455"/>
      <c r="AH102" s="455"/>
      <c r="AI102" s="454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</row>
    <row r="103" spans="1:63" ht="18" customHeight="1" x14ac:dyDescent="0.25">
      <c r="A103" s="454"/>
      <c r="B103" s="454"/>
      <c r="C103" s="454"/>
      <c r="D103" s="454"/>
      <c r="E103" s="454"/>
      <c r="F103" s="454"/>
      <c r="G103" s="454"/>
      <c r="H103" s="454"/>
      <c r="I103" s="454"/>
      <c r="J103" s="454"/>
      <c r="K103" s="454"/>
      <c r="L103" s="454"/>
      <c r="M103" s="454"/>
      <c r="N103" s="454"/>
      <c r="O103" s="455"/>
      <c r="P103" s="455"/>
      <c r="Q103" s="455"/>
      <c r="R103" s="455"/>
      <c r="S103" s="456"/>
      <c r="T103" s="455"/>
      <c r="U103" s="455"/>
      <c r="V103" s="455"/>
      <c r="W103" s="455"/>
      <c r="X103" s="455"/>
      <c r="Y103" s="455"/>
      <c r="Z103" s="455"/>
      <c r="AA103" s="455"/>
      <c r="AB103" s="455"/>
      <c r="AC103" s="455"/>
      <c r="AD103" s="455"/>
      <c r="AE103" s="455"/>
      <c r="AF103" s="455"/>
      <c r="AG103" s="455"/>
      <c r="AH103" s="455"/>
      <c r="AI103" s="454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1:63" ht="18" customHeight="1" x14ac:dyDescent="0.25">
      <c r="A104" s="454"/>
      <c r="B104" s="454"/>
      <c r="C104" s="454"/>
      <c r="D104" s="454"/>
      <c r="E104" s="454"/>
      <c r="F104" s="454"/>
      <c r="G104" s="454"/>
      <c r="H104" s="454"/>
      <c r="I104" s="454"/>
      <c r="J104" s="457"/>
      <c r="K104" s="457"/>
      <c r="L104" s="454"/>
      <c r="M104" s="454"/>
      <c r="N104" s="454"/>
      <c r="O104" s="455"/>
      <c r="P104" s="455"/>
      <c r="Q104" s="455"/>
      <c r="R104" s="455"/>
      <c r="S104" s="455"/>
      <c r="T104" s="455"/>
      <c r="U104" s="455"/>
      <c r="V104" s="455"/>
      <c r="W104" s="455"/>
      <c r="X104" s="455"/>
      <c r="Y104" s="456"/>
      <c r="Z104" s="455"/>
      <c r="AA104" s="456"/>
      <c r="AB104" s="455"/>
      <c r="AC104" s="455"/>
      <c r="AD104" s="455"/>
      <c r="AE104" s="455"/>
      <c r="AF104" s="455"/>
      <c r="AG104" s="455"/>
      <c r="AH104" s="455"/>
      <c r="AI104" s="454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63" ht="18" customHeight="1" x14ac:dyDescent="0.25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306"/>
      <c r="S105" s="20"/>
      <c r="T105" s="20"/>
      <c r="U105" s="20"/>
      <c r="V105" s="20"/>
      <c r="W105" s="20"/>
      <c r="X105" s="20"/>
      <c r="Y105" s="306"/>
      <c r="Z105" s="20"/>
      <c r="AA105" s="20"/>
      <c r="AB105" s="20"/>
      <c r="AC105" s="20"/>
      <c r="AD105" s="20"/>
      <c r="AE105" s="20"/>
      <c r="AF105" s="20"/>
      <c r="AG105" s="20"/>
      <c r="AH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63" ht="18" customHeight="1" x14ac:dyDescent="0.2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306"/>
      <c r="AB106" s="20"/>
      <c r="AC106" s="20"/>
      <c r="AD106" s="20"/>
      <c r="AE106" s="20"/>
      <c r="AF106" s="20"/>
      <c r="AG106" s="20"/>
      <c r="AH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63" ht="18" customHeight="1" x14ac:dyDescent="0.25">
      <c r="I107" s="308"/>
      <c r="K107" s="308"/>
      <c r="R107" s="308"/>
      <c r="AA107" s="308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63" ht="18" customHeight="1" x14ac:dyDescent="0.25">
      <c r="I108" s="308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63" ht="18" customHeight="1" x14ac:dyDescent="0.25">
      <c r="A109" s="315"/>
      <c r="B109" s="315"/>
      <c r="C109" s="315"/>
      <c r="D109" s="315"/>
      <c r="E109" s="315"/>
      <c r="F109" s="315"/>
      <c r="G109" s="315"/>
      <c r="H109" s="315"/>
      <c r="I109" s="315"/>
      <c r="J109" s="315"/>
      <c r="K109" s="315"/>
      <c r="L109" s="315"/>
      <c r="M109" s="315"/>
      <c r="N109" s="315"/>
      <c r="O109" s="315"/>
      <c r="P109" s="315"/>
      <c r="Q109" s="315"/>
      <c r="R109" s="315"/>
      <c r="S109" s="315"/>
      <c r="T109" s="315"/>
      <c r="U109" s="315"/>
      <c r="V109" s="315"/>
      <c r="W109" s="315"/>
      <c r="X109" s="315"/>
      <c r="Y109" s="315"/>
      <c r="Z109" s="315"/>
      <c r="AA109" s="315"/>
      <c r="AB109" s="315"/>
      <c r="AC109" s="315"/>
      <c r="AD109" s="315"/>
      <c r="AE109" s="315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63" ht="18" customHeight="1" x14ac:dyDescent="0.25">
      <c r="A110" s="315"/>
      <c r="B110" s="315"/>
      <c r="C110" s="315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63" ht="18" customHeight="1" x14ac:dyDescent="0.25">
      <c r="A111" s="315"/>
      <c r="B111" s="315"/>
      <c r="C111" s="316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7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63" ht="18" customHeight="1" x14ac:dyDescent="0.25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I114" s="20"/>
      <c r="AJ114" s="20"/>
      <c r="AK114" s="20"/>
      <c r="AL114" s="20"/>
      <c r="AM114" s="323"/>
      <c r="AN114" s="324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6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K115" s="321"/>
      <c r="AL115" s="322"/>
      <c r="AM115" s="321"/>
      <c r="AN115" s="541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7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I116" s="331"/>
      <c r="AJ116" s="331"/>
      <c r="AK116" s="321"/>
      <c r="AL116" s="332"/>
      <c r="AM116" s="323"/>
      <c r="AN116" s="541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7"/>
      <c r="U117" s="315"/>
      <c r="V117" s="315"/>
      <c r="W117" s="317"/>
      <c r="X117" s="315"/>
      <c r="Y117" s="315"/>
      <c r="Z117" s="315"/>
      <c r="AA117" s="317"/>
      <c r="AB117" s="315"/>
      <c r="AC117" s="315"/>
      <c r="AD117" s="315"/>
      <c r="AE117" s="315"/>
      <c r="AI117" s="331"/>
      <c r="AJ117" s="331"/>
      <c r="AK117" s="336"/>
      <c r="AL117" s="337"/>
      <c r="AM117" s="321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I118" s="331"/>
      <c r="AJ118" s="331"/>
      <c r="AK118" s="321"/>
      <c r="AL118" s="323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5"/>
      <c r="U119" s="315"/>
      <c r="V119" s="315"/>
      <c r="W119" s="315"/>
      <c r="X119" s="315"/>
      <c r="Y119" s="315"/>
      <c r="Z119" s="315"/>
      <c r="AA119" s="315"/>
      <c r="AB119" s="315"/>
      <c r="AC119" s="315"/>
      <c r="AD119" s="315"/>
      <c r="AE119" s="315"/>
      <c r="AI119" s="331"/>
      <c r="AJ119" s="331"/>
      <c r="AK119" s="343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7"/>
      <c r="W120" s="317"/>
      <c r="X120" s="317"/>
      <c r="Y120" s="317"/>
      <c r="Z120" s="317"/>
      <c r="AA120" s="317"/>
      <c r="AB120" s="317"/>
      <c r="AC120" s="315"/>
      <c r="AD120" s="315"/>
      <c r="AE120" s="315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7"/>
      <c r="J122" s="317"/>
      <c r="K122" s="315"/>
      <c r="L122" s="315"/>
      <c r="M122" s="315"/>
      <c r="N122" s="315"/>
      <c r="O122" s="315"/>
      <c r="P122" s="315"/>
      <c r="Q122" s="317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7"/>
      <c r="AC122" s="315"/>
      <c r="AD122" s="315"/>
      <c r="AE122" s="315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6"/>
      <c r="C128" s="316"/>
      <c r="D128" s="316"/>
      <c r="E128" s="316"/>
      <c r="F128" s="316"/>
      <c r="G128" s="316"/>
      <c r="H128" s="316"/>
      <c r="I128" s="316"/>
      <c r="J128" s="316"/>
      <c r="K128" s="316"/>
      <c r="L128" s="316"/>
      <c r="M128" s="316"/>
      <c r="N128" s="316"/>
      <c r="O128" s="316"/>
      <c r="P128" s="316"/>
      <c r="Q128" s="316"/>
      <c r="R128" s="316"/>
      <c r="S128" s="316"/>
      <c r="T128" s="316"/>
      <c r="U128" s="316"/>
      <c r="V128" s="316"/>
      <c r="W128" s="316"/>
      <c r="X128" s="316"/>
      <c r="Y128" s="316"/>
      <c r="Z128" s="316"/>
      <c r="AA128" s="316"/>
      <c r="AB128" s="316"/>
      <c r="AC128" s="316"/>
      <c r="AD128" s="316"/>
      <c r="AE128" s="316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315"/>
      <c r="B129" s="316"/>
      <c r="C129" s="316"/>
      <c r="D129" s="316"/>
      <c r="E129" s="316"/>
      <c r="F129" s="316"/>
      <c r="G129" s="316"/>
      <c r="H129" s="316"/>
      <c r="I129" s="316"/>
      <c r="J129" s="316"/>
      <c r="K129" s="316"/>
      <c r="L129" s="316"/>
      <c r="M129" s="316"/>
      <c r="N129" s="316"/>
      <c r="O129" s="316"/>
      <c r="P129" s="316"/>
      <c r="Q129" s="316"/>
      <c r="R129" s="316"/>
      <c r="S129" s="316"/>
      <c r="T129" s="316"/>
      <c r="U129" s="316"/>
      <c r="V129" s="316"/>
      <c r="W129" s="316"/>
      <c r="X129" s="316"/>
      <c r="Y129" s="316"/>
      <c r="Z129" s="316"/>
      <c r="AA129" s="316"/>
      <c r="AB129" s="316"/>
      <c r="AC129" s="316"/>
      <c r="AD129" s="316"/>
      <c r="AE129" s="316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580"/>
      <c r="B130" s="580"/>
      <c r="C130" s="580"/>
      <c r="D130" s="580"/>
      <c r="E130" s="318"/>
      <c r="F130" s="318"/>
      <c r="G130" s="318"/>
      <c r="H130" s="318"/>
      <c r="I130" s="318"/>
      <c r="J130" s="318"/>
      <c r="K130" s="318"/>
      <c r="L130" s="318"/>
      <c r="M130" s="318"/>
      <c r="N130" s="319"/>
      <c r="O130" s="319"/>
      <c r="P130" s="319"/>
      <c r="Q130" s="319"/>
      <c r="R130" s="320"/>
      <c r="S130" s="319"/>
      <c r="T130" s="319"/>
      <c r="U130" s="319"/>
      <c r="V130" s="318"/>
      <c r="W130" s="319"/>
      <c r="X130" s="318"/>
      <c r="Y130" s="318"/>
      <c r="Z130" s="318"/>
      <c r="AA130" s="318"/>
      <c r="AB130" s="318"/>
      <c r="AC130" s="318"/>
      <c r="AD130" s="318"/>
      <c r="AE130" s="318"/>
      <c r="AF130" s="321"/>
      <c r="AG130" s="321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580"/>
      <c r="B131" s="580"/>
      <c r="C131" s="580"/>
      <c r="D131" s="580"/>
      <c r="E131" s="325"/>
      <c r="F131" s="326"/>
      <c r="G131" s="326"/>
      <c r="H131" s="326"/>
      <c r="I131" s="326"/>
      <c r="J131" s="326"/>
      <c r="K131" s="326"/>
      <c r="L131" s="326"/>
      <c r="M131" s="326"/>
      <c r="N131" s="318"/>
      <c r="O131" s="318"/>
      <c r="P131" s="318"/>
      <c r="Q131" s="318"/>
      <c r="R131" s="318"/>
      <c r="S131" s="318"/>
      <c r="T131" s="318"/>
      <c r="U131" s="327"/>
      <c r="V131" s="318"/>
      <c r="W131" s="328"/>
      <c r="X131" s="318"/>
      <c r="Y131" s="318"/>
      <c r="Z131" s="318"/>
      <c r="AA131" s="318"/>
      <c r="AB131" s="318"/>
      <c r="AC131" s="318"/>
      <c r="AD131" s="318"/>
      <c r="AE131" s="318"/>
      <c r="AF131" s="329"/>
      <c r="AG131" s="330"/>
      <c r="AH131" s="331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580"/>
      <c r="B132" s="580"/>
      <c r="C132" s="580"/>
      <c r="D132" s="580"/>
      <c r="E132" s="333"/>
      <c r="F132" s="333"/>
      <c r="G132" s="333"/>
      <c r="H132" s="333"/>
      <c r="I132" s="333"/>
      <c r="J132" s="333"/>
      <c r="K132" s="333"/>
      <c r="L132" s="333"/>
      <c r="M132" s="333"/>
      <c r="N132" s="320"/>
      <c r="O132" s="320"/>
      <c r="P132" s="320"/>
      <c r="Q132" s="320"/>
      <c r="R132" s="320"/>
      <c r="S132" s="320"/>
      <c r="T132" s="320"/>
      <c r="U132" s="334"/>
      <c r="V132" s="318"/>
      <c r="W132" s="335"/>
      <c r="X132" s="318"/>
      <c r="Y132" s="318"/>
      <c r="Z132" s="318"/>
      <c r="AA132" s="318"/>
      <c r="AB132" s="318"/>
      <c r="AC132" s="318"/>
      <c r="AD132" s="318"/>
      <c r="AE132" s="318"/>
      <c r="AF132" s="331"/>
      <c r="AG132" s="331"/>
      <c r="AH132" s="331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34"/>
      <c r="B133" s="534"/>
      <c r="C133" s="534"/>
      <c r="D133" s="534"/>
      <c r="E133" s="338"/>
      <c r="F133" s="338"/>
      <c r="G133" s="338"/>
      <c r="H133" s="338"/>
      <c r="I133" s="338"/>
      <c r="J133" s="338"/>
      <c r="K133" s="338"/>
      <c r="L133" s="338"/>
      <c r="M133" s="338"/>
      <c r="N133" s="321"/>
      <c r="O133" s="321"/>
      <c r="P133" s="321"/>
      <c r="Q133" s="321"/>
      <c r="R133" s="339"/>
      <c r="S133" s="321"/>
      <c r="T133" s="321"/>
      <c r="U133" s="340"/>
      <c r="W133" s="341"/>
      <c r="AF133" s="339"/>
      <c r="AH133" s="331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A134" s="534"/>
      <c r="B134" s="534"/>
      <c r="C134" s="534"/>
      <c r="D134" s="534"/>
      <c r="E134" s="338"/>
      <c r="F134" s="338"/>
      <c r="G134" s="338"/>
      <c r="H134" s="338"/>
      <c r="I134" s="338"/>
      <c r="J134" s="338"/>
      <c r="K134" s="338"/>
      <c r="L134" s="338"/>
      <c r="M134" s="338"/>
      <c r="U134" s="340"/>
      <c r="W134" s="342"/>
      <c r="AF134" s="339"/>
      <c r="AH134" s="331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</row>
    <row r="142" spans="1:52" ht="18" customHeight="1" x14ac:dyDescent="0.25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</row>
    <row r="143" spans="1:52" ht="26.25" customHeight="1" x14ac:dyDescent="0.4">
      <c r="A143" s="544"/>
      <c r="B143" s="544"/>
      <c r="C143" s="544"/>
      <c r="D143" s="344"/>
      <c r="E143" s="3"/>
      <c r="F143" s="3"/>
      <c r="G143" s="3"/>
      <c r="H143" s="3"/>
      <c r="I143" s="3"/>
      <c r="J143" s="3"/>
      <c r="K143" s="274"/>
      <c r="L143" s="274"/>
      <c r="M143" s="274"/>
      <c r="N143" s="357"/>
      <c r="O143" s="357"/>
      <c r="P143" s="357"/>
      <c r="Q143" s="357"/>
      <c r="R143" s="357"/>
      <c r="S143" s="345"/>
      <c r="T143" s="345"/>
      <c r="V143" s="345"/>
      <c r="W143" s="3"/>
      <c r="Y143" s="3"/>
      <c r="Z143" s="3"/>
      <c r="AA143" s="345"/>
      <c r="AB143" s="345"/>
      <c r="AC143" s="345"/>
      <c r="AD143" s="345"/>
      <c r="AE143" s="346"/>
      <c r="AF143" s="347"/>
      <c r="AG143" s="348"/>
      <c r="AH143" s="20"/>
    </row>
    <row r="144" spans="1:52" ht="42.75" customHeight="1" x14ac:dyDescent="0.55000000000000004">
      <c r="A144" s="544"/>
      <c r="B144" s="544"/>
      <c r="C144" s="544"/>
      <c r="D144" s="34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297"/>
      <c r="S144" s="349"/>
      <c r="T144" s="349"/>
      <c r="U144" s="350"/>
      <c r="V144" s="349"/>
      <c r="W144" s="351"/>
      <c r="X144" s="350"/>
      <c r="Y144" s="3"/>
      <c r="Z144" s="3"/>
      <c r="AA144" s="274"/>
      <c r="AB144" s="274"/>
      <c r="AC144" s="274"/>
      <c r="AD144" s="274"/>
      <c r="AE144" s="3"/>
      <c r="AF144" s="347"/>
      <c r="AG144" s="347"/>
      <c r="AH144" s="20"/>
    </row>
    <row r="145" spans="1:34" ht="42.75" customHeight="1" x14ac:dyDescent="0.55000000000000004">
      <c r="A145" s="544"/>
      <c r="B145" s="544"/>
      <c r="C145" s="544"/>
      <c r="D145" s="34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49"/>
      <c r="T145" s="349"/>
      <c r="U145" s="350"/>
      <c r="V145" s="349"/>
      <c r="W145" s="351"/>
      <c r="X145" s="350"/>
      <c r="Y145" s="3"/>
      <c r="Z145" s="3"/>
      <c r="AA145" s="345"/>
      <c r="AB145" s="345"/>
      <c r="AC145" s="345"/>
      <c r="AD145" s="345"/>
      <c r="AE145" s="347"/>
      <c r="AF145" s="345"/>
      <c r="AG145" s="545"/>
      <c r="AH145" s="20"/>
    </row>
    <row r="146" spans="1:34" ht="30" customHeight="1" x14ac:dyDescent="0.4">
      <c r="A146" s="352"/>
      <c r="B146" s="352"/>
      <c r="C146" s="352"/>
      <c r="D146" s="353"/>
      <c r="E146" s="353"/>
      <c r="F146" s="353"/>
      <c r="G146" s="353"/>
      <c r="H146" s="353"/>
      <c r="I146" s="353"/>
      <c r="J146" s="353"/>
      <c r="K146" s="354"/>
      <c r="L146" s="354"/>
      <c r="M146" s="354"/>
      <c r="N146" s="354"/>
      <c r="O146" s="354"/>
      <c r="P146" s="354"/>
      <c r="Q146" s="354"/>
      <c r="R146" s="297"/>
      <c r="S146" s="355"/>
      <c r="T146" s="355"/>
      <c r="V146" s="356"/>
      <c r="W146" s="356"/>
      <c r="Y146" s="3"/>
      <c r="Z146" s="3"/>
      <c r="AA146" s="274"/>
      <c r="AB146" s="274"/>
      <c r="AC146" s="274"/>
      <c r="AD146" s="274"/>
      <c r="AE146" s="274"/>
      <c r="AF146" s="347"/>
      <c r="AG146" s="545"/>
      <c r="AH146" s="20"/>
    </row>
    <row r="147" spans="1:34" ht="30" customHeight="1" x14ac:dyDescent="0.35">
      <c r="A147" s="352"/>
      <c r="B147" s="352"/>
      <c r="C147" s="352"/>
      <c r="D147" s="357"/>
      <c r="E147" s="357"/>
      <c r="F147" s="357"/>
      <c r="G147" s="357"/>
      <c r="H147" s="357"/>
      <c r="I147" s="357"/>
      <c r="J147" s="357"/>
      <c r="K147" s="354"/>
      <c r="L147" s="354"/>
      <c r="M147" s="354"/>
      <c r="N147" s="354"/>
      <c r="O147" s="354"/>
      <c r="P147" s="354"/>
      <c r="Q147" s="354"/>
      <c r="R147" s="297"/>
      <c r="S147" s="355"/>
      <c r="T147" s="355"/>
      <c r="V147" s="297"/>
      <c r="W147" s="356"/>
      <c r="Y147" s="3"/>
      <c r="Z147" s="3"/>
      <c r="AA147" s="345"/>
      <c r="AB147" s="345"/>
      <c r="AC147" s="345"/>
      <c r="AD147" s="345"/>
      <c r="AE147" s="347"/>
      <c r="AF147" s="345"/>
      <c r="AG147" s="348"/>
      <c r="AH147" s="20"/>
    </row>
    <row r="148" spans="1:34" ht="30" customHeight="1" x14ac:dyDescent="0.4">
      <c r="A148" s="352"/>
      <c r="B148" s="352"/>
      <c r="C148" s="352"/>
      <c r="D148" s="357"/>
      <c r="E148" s="357"/>
      <c r="F148" s="357"/>
      <c r="G148" s="357"/>
      <c r="H148" s="357"/>
      <c r="I148" s="357"/>
      <c r="J148" s="357"/>
      <c r="K148" s="354"/>
      <c r="L148" s="354"/>
      <c r="M148" s="354"/>
      <c r="N148" s="354"/>
      <c r="O148" s="354"/>
      <c r="P148" s="354"/>
      <c r="Q148" s="354"/>
      <c r="R148" s="3"/>
      <c r="S148" s="358"/>
      <c r="T148" s="358"/>
      <c r="V148" s="297"/>
      <c r="W148" s="356"/>
      <c r="Y148" s="3"/>
      <c r="Z148" s="3"/>
      <c r="AA148" s="3"/>
      <c r="AB148" s="3"/>
      <c r="AC148" s="3"/>
      <c r="AD148" s="3"/>
      <c r="AE148" s="3"/>
      <c r="AF148" s="3"/>
      <c r="AG148" s="3"/>
      <c r="AH148" s="20"/>
    </row>
    <row r="149" spans="1:34" ht="18" customHeight="1" x14ac:dyDescent="0.25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</row>
    <row r="150" spans="1:34" ht="18" customHeight="1" x14ac:dyDescent="0.25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</row>
    <row r="151" spans="1:34" ht="18" customHeight="1" x14ac:dyDescent="0.25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</row>
    <row r="152" spans="1:34" ht="18" customHeight="1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</row>
    <row r="153" spans="1:34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</row>
    <row r="154" spans="1:34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</row>
    <row r="155" spans="1:34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</row>
    <row r="156" spans="1:34" ht="18" customHeight="1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</row>
  </sheetData>
  <sheetProtection formatCells="0" formatColumns="0" formatRows="0" insertColumns="0" insertRows="0" insertHyperlinks="0" deleteColumns="0" deleteRows="0" sort="0" autoFilter="0" pivotTables="0"/>
  <mergeCells count="321">
    <mergeCell ref="A1:F1"/>
    <mergeCell ref="I1:P1"/>
    <mergeCell ref="T1:W1"/>
    <mergeCell ref="Z1:AE1"/>
    <mergeCell ref="A2:F2"/>
    <mergeCell ref="I2:M2"/>
    <mergeCell ref="T2:W2"/>
    <mergeCell ref="Z2:AE2"/>
    <mergeCell ref="A3:F3"/>
    <mergeCell ref="T3:V3"/>
    <mergeCell ref="Z3:AE3"/>
    <mergeCell ref="A4:F4"/>
    <mergeCell ref="H4:P4"/>
    <mergeCell ref="T4:V4"/>
    <mergeCell ref="Y4:AE4"/>
    <mergeCell ref="A5:F5"/>
    <mergeCell ref="H5:P5"/>
    <mergeCell ref="T5:V5"/>
    <mergeCell ref="Y5:AE5"/>
    <mergeCell ref="A6:F6"/>
    <mergeCell ref="H6:P6"/>
    <mergeCell ref="Y6:AE6"/>
    <mergeCell ref="A7:F7"/>
    <mergeCell ref="H7:P7"/>
    <mergeCell ref="Y7:AE7"/>
    <mergeCell ref="A8:F8"/>
    <mergeCell ref="H8:P8"/>
    <mergeCell ref="Y8:AE8"/>
    <mergeCell ref="A9:F9"/>
    <mergeCell ref="H9:P9"/>
    <mergeCell ref="R9:W9"/>
    <mergeCell ref="Y9:AE9"/>
    <mergeCell ref="A10:F10"/>
    <mergeCell ref="H10:P10"/>
    <mergeCell ref="R10:W10"/>
    <mergeCell ref="A11:F11"/>
    <mergeCell ref="H11:P11"/>
    <mergeCell ref="R11:W11"/>
    <mergeCell ref="A12:F12"/>
    <mergeCell ref="H12:P12"/>
    <mergeCell ref="R12:W12"/>
    <mergeCell ref="Y12:AE12"/>
    <mergeCell ref="A13:F13"/>
    <mergeCell ref="H13:P13"/>
    <mergeCell ref="R13:W13"/>
    <mergeCell ref="A14:D14"/>
    <mergeCell ref="H14:P14"/>
    <mergeCell ref="R14:V14"/>
    <mergeCell ref="Y14:AE14"/>
    <mergeCell ref="A15:D15"/>
    <mergeCell ref="H15:P15"/>
    <mergeCell ref="Y15:AE15"/>
    <mergeCell ref="A16:F16"/>
    <mergeCell ref="H16:P16"/>
    <mergeCell ref="R16:W16"/>
    <mergeCell ref="Y16:AE16"/>
    <mergeCell ref="A17:F17"/>
    <mergeCell ref="H17:P17"/>
    <mergeCell ref="R17:V17"/>
    <mergeCell ref="Y17:AE17"/>
    <mergeCell ref="A18:F18"/>
    <mergeCell ref="H18:P18"/>
    <mergeCell ref="Y18:AE18"/>
    <mergeCell ref="A19:F19"/>
    <mergeCell ref="H19:P19"/>
    <mergeCell ref="Z19:AE19"/>
    <mergeCell ref="A20:F20"/>
    <mergeCell ref="H20:P20"/>
    <mergeCell ref="Z20:AE20"/>
    <mergeCell ref="A21:F21"/>
    <mergeCell ref="H21:P21"/>
    <mergeCell ref="R21:W21"/>
    <mergeCell ref="Z21:AE21"/>
    <mergeCell ref="A22:F22"/>
    <mergeCell ref="H22:P22"/>
    <mergeCell ref="R22:W22"/>
    <mergeCell ref="Z22:AE22"/>
    <mergeCell ref="A23:F23"/>
    <mergeCell ref="H23:P23"/>
    <mergeCell ref="R23:W23"/>
    <mergeCell ref="Z23:AE23"/>
    <mergeCell ref="A24:F24"/>
    <mergeCell ref="H24:P24"/>
    <mergeCell ref="R24:W24"/>
    <mergeCell ref="Z24:AE24"/>
    <mergeCell ref="A25:F25"/>
    <mergeCell ref="H25:P25"/>
    <mergeCell ref="R25:W25"/>
    <mergeCell ref="Z25:AE25"/>
    <mergeCell ref="A26:F26"/>
    <mergeCell ref="H26:P26"/>
    <mergeCell ref="R26:W26"/>
    <mergeCell ref="Z26:AE26"/>
    <mergeCell ref="A27:F27"/>
    <mergeCell ref="H27:P27"/>
    <mergeCell ref="R27:W27"/>
    <mergeCell ref="Z27:AE27"/>
    <mergeCell ref="A28:F28"/>
    <mergeCell ref="H28:P28"/>
    <mergeCell ref="R28:W28"/>
    <mergeCell ref="Z28:AE28"/>
    <mergeCell ref="A29:D29"/>
    <mergeCell ref="H29:P29"/>
    <mergeCell ref="R29:V29"/>
    <mergeCell ref="Z29:AE29"/>
    <mergeCell ref="H30:P30"/>
    <mergeCell ref="Z30:AE30"/>
    <mergeCell ref="A31:F31"/>
    <mergeCell ref="H31:P31"/>
    <mergeCell ref="Z31:AE31"/>
    <mergeCell ref="A32:F32"/>
    <mergeCell ref="H32:P32"/>
    <mergeCell ref="Z32:AE32"/>
    <mergeCell ref="A33:F33"/>
    <mergeCell ref="H33:M33"/>
    <mergeCell ref="R33:W33"/>
    <mergeCell ref="Z33:AE33"/>
    <mergeCell ref="A34:F34"/>
    <mergeCell ref="I34:P34"/>
    <mergeCell ref="R34:W34"/>
    <mergeCell ref="Z34:AE34"/>
    <mergeCell ref="A35:F35"/>
    <mergeCell ref="I35:P35"/>
    <mergeCell ref="R35:W35"/>
    <mergeCell ref="Z35:AE35"/>
    <mergeCell ref="A36:F36"/>
    <mergeCell ref="I36:M36"/>
    <mergeCell ref="R36:W36"/>
    <mergeCell ref="Z36:AE36"/>
    <mergeCell ref="A37:F37"/>
    <mergeCell ref="J37:P37"/>
    <mergeCell ref="R37:W37"/>
    <mergeCell ref="Z37:AE37"/>
    <mergeCell ref="A38:F38"/>
    <mergeCell ref="J38:P38"/>
    <mergeCell ref="R38:V38"/>
    <mergeCell ref="Z38:AE38"/>
    <mergeCell ref="A39:F39"/>
    <mergeCell ref="J39:P39"/>
    <mergeCell ref="S39:V39"/>
    <mergeCell ref="Z39:AE39"/>
    <mergeCell ref="A40:F40"/>
    <mergeCell ref="J40:P40"/>
    <mergeCell ref="S40:V40"/>
    <mergeCell ref="Z40:AE40"/>
    <mergeCell ref="A41:F41"/>
    <mergeCell ref="J41:P41"/>
    <mergeCell ref="S41:W41"/>
    <mergeCell ref="Z41:AE41"/>
    <mergeCell ref="A42:D42"/>
    <mergeCell ref="J42:P42"/>
    <mergeCell ref="S42:W42"/>
    <mergeCell ref="Z42:AE42"/>
    <mergeCell ref="J43:P43"/>
    <mergeCell ref="S43:V43"/>
    <mergeCell ref="Z43:AE43"/>
    <mergeCell ref="J44:P44"/>
    <mergeCell ref="S44:W44"/>
    <mergeCell ref="Z44:AE44"/>
    <mergeCell ref="A45:F45"/>
    <mergeCell ref="J45:P45"/>
    <mergeCell ref="S45:W45"/>
    <mergeCell ref="Z45:AE45"/>
    <mergeCell ref="A46:F46"/>
    <mergeCell ref="J46:M46"/>
    <mergeCell ref="S46:W46"/>
    <mergeCell ref="A47:F47"/>
    <mergeCell ref="J47:P47"/>
    <mergeCell ref="S47:W47"/>
    <mergeCell ref="Y47:AE47"/>
    <mergeCell ref="A48:F48"/>
    <mergeCell ref="J48:P48"/>
    <mergeCell ref="S48:W48"/>
    <mergeCell ref="Y48:AE48"/>
    <mergeCell ref="A49:F49"/>
    <mergeCell ref="J49:P49"/>
    <mergeCell ref="S49:W49"/>
    <mergeCell ref="A50:F50"/>
    <mergeCell ref="J50:P50"/>
    <mergeCell ref="S50:V50"/>
    <mergeCell ref="A54:F54"/>
    <mergeCell ref="I54:P54"/>
    <mergeCell ref="S54:W54"/>
    <mergeCell ref="Y54:AE54"/>
    <mergeCell ref="A51:F51"/>
    <mergeCell ref="J51:P51"/>
    <mergeCell ref="S51:W51"/>
    <mergeCell ref="A52:F52"/>
    <mergeCell ref="J52:M52"/>
    <mergeCell ref="S52:V52"/>
    <mergeCell ref="Y52:AE52"/>
    <mergeCell ref="A53:F53"/>
    <mergeCell ref="I53:P53"/>
    <mergeCell ref="S53:W53"/>
    <mergeCell ref="Y53:AE53"/>
    <mergeCell ref="A55:F55"/>
    <mergeCell ref="I55:P55"/>
    <mergeCell ref="S55:W55"/>
    <mergeCell ref="Z55:AE55"/>
    <mergeCell ref="A56:F56"/>
    <mergeCell ref="J56:P56"/>
    <mergeCell ref="S56:W56"/>
    <mergeCell ref="Z56:AE56"/>
    <mergeCell ref="A57:D57"/>
    <mergeCell ref="J57:P57"/>
    <mergeCell ref="S57:W57"/>
    <mergeCell ref="Z57:AE57"/>
    <mergeCell ref="A58:D58"/>
    <mergeCell ref="J58:P58"/>
    <mergeCell ref="S58:W58"/>
    <mergeCell ref="Z58:AE58"/>
    <mergeCell ref="A59:F59"/>
    <mergeCell ref="S59:W59"/>
    <mergeCell ref="Z59:AE59"/>
    <mergeCell ref="A60:F60"/>
    <mergeCell ref="I60:P60"/>
    <mergeCell ref="S60:W60"/>
    <mergeCell ref="Z60:AE60"/>
    <mergeCell ref="A61:F61"/>
    <mergeCell ref="H61:P61"/>
    <mergeCell ref="S61:W61"/>
    <mergeCell ref="Z61:AE61"/>
    <mergeCell ref="A62:F62"/>
    <mergeCell ref="H62:P62"/>
    <mergeCell ref="S62:V62"/>
    <mergeCell ref="Z62:AE62"/>
    <mergeCell ref="A63:F63"/>
    <mergeCell ref="H63:P63"/>
    <mergeCell ref="S63:W63"/>
    <mergeCell ref="Z63:AE63"/>
    <mergeCell ref="A64:F64"/>
    <mergeCell ref="H64:P64"/>
    <mergeCell ref="S64:W64"/>
    <mergeCell ref="Z64:AE64"/>
    <mergeCell ref="A65:F65"/>
    <mergeCell ref="H65:P65"/>
    <mergeCell ref="S65:W65"/>
    <mergeCell ref="Z65:AE65"/>
    <mergeCell ref="A66:F66"/>
    <mergeCell ref="H66:M66"/>
    <mergeCell ref="S66:W66"/>
    <mergeCell ref="Z66:AE66"/>
    <mergeCell ref="A67:F67"/>
    <mergeCell ref="H67:M67"/>
    <mergeCell ref="S67:W67"/>
    <mergeCell ref="Z67:AE67"/>
    <mergeCell ref="A68:F68"/>
    <mergeCell ref="I68:P68"/>
    <mergeCell ref="S68:W68"/>
    <mergeCell ref="Z68:AE68"/>
    <mergeCell ref="A69:F69"/>
    <mergeCell ref="H69:P69"/>
    <mergeCell ref="S69:W69"/>
    <mergeCell ref="Z69:AE69"/>
    <mergeCell ref="A70:F70"/>
    <mergeCell ref="H70:P70"/>
    <mergeCell ref="S70:V70"/>
    <mergeCell ref="Z70:AE70"/>
    <mergeCell ref="B75:F75"/>
    <mergeCell ref="H75:P75"/>
    <mergeCell ref="T75:W75"/>
    <mergeCell ref="Y75:AE75"/>
    <mergeCell ref="A71:F71"/>
    <mergeCell ref="H71:P71"/>
    <mergeCell ref="Z71:AE71"/>
    <mergeCell ref="A72:D72"/>
    <mergeCell ref="H72:M72"/>
    <mergeCell ref="T72:W72"/>
    <mergeCell ref="Z72:AE72"/>
    <mergeCell ref="T73:W73"/>
    <mergeCell ref="Z73:AE73"/>
    <mergeCell ref="B74:F74"/>
    <mergeCell ref="I74:P74"/>
    <mergeCell ref="T74:W74"/>
    <mergeCell ref="B76:D76"/>
    <mergeCell ref="H76:P76"/>
    <mergeCell ref="T76:W76"/>
    <mergeCell ref="Y76:AE76"/>
    <mergeCell ref="B77:D77"/>
    <mergeCell ref="H77:P77"/>
    <mergeCell ref="T77:W77"/>
    <mergeCell ref="Y77:AE77"/>
    <mergeCell ref="B78:F78"/>
    <mergeCell ref="H78:P78"/>
    <mergeCell ref="T78:W78"/>
    <mergeCell ref="Y78:AE78"/>
    <mergeCell ref="B79:F79"/>
    <mergeCell ref="H79:P79"/>
    <mergeCell ref="T79:V79"/>
    <mergeCell ref="Y79:AE79"/>
    <mergeCell ref="A85:C85"/>
    <mergeCell ref="S85:U85"/>
    <mergeCell ref="B80:F80"/>
    <mergeCell ref="H80:M80"/>
    <mergeCell ref="Y80:AE80"/>
    <mergeCell ref="B81:F81"/>
    <mergeCell ref="S81:W81"/>
    <mergeCell ref="Y81:AE81"/>
    <mergeCell ref="B82:F82"/>
    <mergeCell ref="I82:P82"/>
    <mergeCell ref="S82:W82"/>
    <mergeCell ref="Y82:AE82"/>
    <mergeCell ref="A84:C84"/>
    <mergeCell ref="A133:D133"/>
    <mergeCell ref="A86:C86"/>
    <mergeCell ref="AE86:AE87"/>
    <mergeCell ref="A87:C87"/>
    <mergeCell ref="A88:C88"/>
    <mergeCell ref="S88:U88"/>
    <mergeCell ref="A89:C89"/>
    <mergeCell ref="S89:U89"/>
    <mergeCell ref="I92:I93"/>
    <mergeCell ref="AN115:AN116"/>
    <mergeCell ref="A130:D130"/>
    <mergeCell ref="A131:D131"/>
    <mergeCell ref="A132:D132"/>
    <mergeCell ref="A134:D134"/>
    <mergeCell ref="A143:C143"/>
    <mergeCell ref="A144:C144"/>
    <mergeCell ref="A145:C145"/>
    <mergeCell ref="AG145:AG146"/>
  </mergeCells>
  <printOptions horizontalCentered="1" verticalCentered="1"/>
  <pageMargins left="0.47244094488188981" right="0.15748031496062989" top="0.27559055118110237" bottom="0.15748031496062989" header="0.15748031496062989" footer="0.15748031496062989"/>
  <pageSetup paperSize="8" scale="30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K158"/>
  <sheetViews>
    <sheetView zoomScale="40" zoomScaleNormal="40" workbookViewId="0">
      <selection activeCell="I100" sqref="I100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70.7109375" style="1" customWidth="1"/>
    <col min="12" max="12" width="12.710937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6" width="7.7109375" style="1" customWidth="1"/>
    <col min="27" max="27" width="40.7109375" style="1" customWidth="1"/>
    <col min="28" max="29" width="22.7109375" style="1" customWidth="1"/>
    <col min="30" max="30" width="35.7109375" style="1" customWidth="1"/>
    <col min="31" max="31" width="28.7109375" style="1" customWidth="1"/>
    <col min="32" max="32" width="12.5703125" style="1" customWidth="1"/>
    <col min="33" max="33" width="9.140625" style="1" customWidth="1"/>
  </cols>
  <sheetData>
    <row r="1" spans="1:31" ht="29.1" customHeight="1" x14ac:dyDescent="0.45">
      <c r="A1" s="652" t="s">
        <v>1136</v>
      </c>
      <c r="B1" s="634"/>
      <c r="C1" s="634"/>
      <c r="D1" s="634"/>
      <c r="E1" s="634"/>
      <c r="F1" s="635"/>
      <c r="G1" s="226"/>
      <c r="H1" s="232"/>
      <c r="I1" s="426" t="s">
        <v>279</v>
      </c>
      <c r="J1" s="224" t="s">
        <v>1137</v>
      </c>
      <c r="K1" s="362"/>
      <c r="L1" s="229"/>
      <c r="M1" s="224"/>
      <c r="N1" s="224"/>
      <c r="O1" s="229"/>
      <c r="P1" s="230"/>
      <c r="Q1" s="231"/>
      <c r="R1" s="232" t="s">
        <v>1138</v>
      </c>
      <c r="S1" s="634" t="s">
        <v>1139</v>
      </c>
      <c r="T1" s="634"/>
      <c r="U1" s="634"/>
      <c r="V1" s="634"/>
      <c r="W1" s="635"/>
      <c r="X1" s="243"/>
      <c r="Y1" s="232"/>
      <c r="Z1" s="224"/>
      <c r="AA1" s="634" t="s">
        <v>1140</v>
      </c>
      <c r="AB1" s="634"/>
      <c r="AC1" s="634"/>
      <c r="AD1" s="634"/>
      <c r="AE1" s="635"/>
    </row>
    <row r="2" spans="1:31" ht="29.1" customHeight="1" x14ac:dyDescent="0.45">
      <c r="A2" s="620" t="s">
        <v>1141</v>
      </c>
      <c r="B2" s="601"/>
      <c r="C2" s="601"/>
      <c r="D2" s="601"/>
      <c r="E2" s="601"/>
      <c r="F2" s="602"/>
      <c r="G2" s="226"/>
      <c r="H2" s="240"/>
      <c r="I2" s="245" t="s">
        <v>343</v>
      </c>
      <c r="J2" s="601" t="s">
        <v>1142</v>
      </c>
      <c r="K2" s="601"/>
      <c r="L2" s="601"/>
      <c r="M2" s="601"/>
      <c r="N2" s="601"/>
      <c r="O2" s="601"/>
      <c r="P2" s="602"/>
      <c r="Q2" s="231"/>
      <c r="R2" s="240"/>
      <c r="S2" s="601" t="s">
        <v>1143</v>
      </c>
      <c r="T2" s="601"/>
      <c r="U2" s="601"/>
      <c r="V2" s="601"/>
      <c r="W2" s="602"/>
      <c r="X2" s="243"/>
      <c r="Y2" s="240"/>
      <c r="Z2" s="226"/>
      <c r="AA2" s="601" t="s">
        <v>1144</v>
      </c>
      <c r="AB2" s="601"/>
      <c r="AC2" s="601"/>
      <c r="AD2" s="601"/>
      <c r="AE2" s="602"/>
    </row>
    <row r="3" spans="1:31" ht="29.1" customHeight="1" x14ac:dyDescent="0.45">
      <c r="A3" s="647" t="s">
        <v>1145</v>
      </c>
      <c r="B3" s="605"/>
      <c r="C3" s="605"/>
      <c r="D3" s="605"/>
      <c r="E3" s="605"/>
      <c r="F3" s="606"/>
      <c r="G3" s="226"/>
      <c r="H3" s="240"/>
      <c r="I3" s="245"/>
      <c r="J3" s="601" t="s">
        <v>1146</v>
      </c>
      <c r="K3" s="601"/>
      <c r="L3" s="601"/>
      <c r="M3" s="601"/>
      <c r="N3" s="601"/>
      <c r="O3" s="601"/>
      <c r="P3" s="602"/>
      <c r="Q3" s="231"/>
      <c r="R3" s="240"/>
      <c r="S3" s="601" t="s">
        <v>1147</v>
      </c>
      <c r="T3" s="601"/>
      <c r="U3" s="601"/>
      <c r="V3" s="601"/>
      <c r="W3" s="602"/>
      <c r="X3" s="243"/>
      <c r="Y3" s="240"/>
      <c r="Z3" s="226"/>
      <c r="AA3" s="601" t="s">
        <v>1148</v>
      </c>
      <c r="AB3" s="601"/>
      <c r="AC3" s="601"/>
      <c r="AD3" s="601"/>
      <c r="AE3" s="602"/>
    </row>
    <row r="4" spans="1:31" ht="29.1" customHeight="1" x14ac:dyDescent="0.45">
      <c r="A4" s="240"/>
      <c r="B4" s="226"/>
      <c r="C4" s="226"/>
      <c r="D4" s="243"/>
      <c r="E4" s="243"/>
      <c r="F4" s="246"/>
      <c r="G4" s="226"/>
      <c r="H4" s="240"/>
      <c r="I4" s="245"/>
      <c r="J4" s="226" t="s">
        <v>1149</v>
      </c>
      <c r="K4" s="401"/>
      <c r="L4" s="401"/>
      <c r="M4" s="401"/>
      <c r="N4" s="401"/>
      <c r="O4" s="401"/>
      <c r="P4" s="403"/>
      <c r="Q4" s="226"/>
      <c r="R4" s="240"/>
      <c r="S4" s="601" t="s">
        <v>1150</v>
      </c>
      <c r="T4" s="601"/>
      <c r="U4" s="601"/>
      <c r="V4" s="601"/>
      <c r="W4" s="602"/>
      <c r="X4" s="243"/>
      <c r="Y4" s="240"/>
      <c r="Z4" s="226"/>
      <c r="AA4" s="601" t="s">
        <v>1151</v>
      </c>
      <c r="AB4" s="601"/>
      <c r="AC4" s="601"/>
      <c r="AD4" s="601"/>
      <c r="AE4" s="602"/>
    </row>
    <row r="5" spans="1:31" ht="29.1" customHeight="1" x14ac:dyDescent="0.45">
      <c r="A5" s="427" t="s">
        <v>303</v>
      </c>
      <c r="B5" s="226"/>
      <c r="C5" s="226"/>
      <c r="D5" s="243"/>
      <c r="E5" s="243"/>
      <c r="F5" s="246"/>
      <c r="G5" s="226"/>
      <c r="H5" s="240"/>
      <c r="I5" s="245" t="s">
        <v>1152</v>
      </c>
      <c r="J5" s="601" t="s">
        <v>1153</v>
      </c>
      <c r="K5" s="601"/>
      <c r="L5" s="601"/>
      <c r="M5" s="601"/>
      <c r="N5" s="601"/>
      <c r="O5" s="601"/>
      <c r="P5" s="602"/>
      <c r="Q5" s="226"/>
      <c r="R5" s="240"/>
      <c r="S5" s="601" t="s">
        <v>1154</v>
      </c>
      <c r="T5" s="601"/>
      <c r="U5" s="601"/>
      <c r="V5" s="601"/>
      <c r="W5" s="602"/>
      <c r="X5" s="243"/>
      <c r="Y5" s="240"/>
      <c r="Z5" s="226"/>
      <c r="AA5" s="605" t="s">
        <v>1155</v>
      </c>
      <c r="AB5" s="605"/>
      <c r="AC5" s="605"/>
      <c r="AD5" s="605"/>
      <c r="AE5" s="606"/>
    </row>
    <row r="6" spans="1:31" ht="29.1" customHeight="1" x14ac:dyDescent="0.45">
      <c r="A6" s="620" t="s">
        <v>1156</v>
      </c>
      <c r="B6" s="601"/>
      <c r="C6" s="601"/>
      <c r="D6" s="601"/>
      <c r="E6" s="601"/>
      <c r="F6" s="602"/>
      <c r="G6" s="226"/>
      <c r="H6" s="240"/>
      <c r="I6" s="245"/>
      <c r="J6" s="601" t="s">
        <v>1157</v>
      </c>
      <c r="K6" s="601"/>
      <c r="L6" s="601"/>
      <c r="M6" s="601"/>
      <c r="N6" s="601"/>
      <c r="O6" s="601"/>
      <c r="P6" s="602"/>
      <c r="Q6" s="226"/>
      <c r="R6" s="240"/>
      <c r="S6" s="601" t="s">
        <v>1158</v>
      </c>
      <c r="T6" s="601"/>
      <c r="U6" s="601"/>
      <c r="V6" s="601"/>
      <c r="W6" s="602"/>
      <c r="X6" s="243"/>
      <c r="Y6" s="240"/>
      <c r="Z6" s="226" t="s">
        <v>1159</v>
      </c>
      <c r="AA6" s="601" t="s">
        <v>1160</v>
      </c>
      <c r="AB6" s="601"/>
      <c r="AC6" s="601"/>
      <c r="AD6" s="601"/>
      <c r="AE6" s="602"/>
    </row>
    <row r="7" spans="1:31" ht="29.1" customHeight="1" x14ac:dyDescent="0.45">
      <c r="A7" s="620" t="s">
        <v>1161</v>
      </c>
      <c r="B7" s="601"/>
      <c r="C7" s="601"/>
      <c r="D7" s="601"/>
      <c r="E7" s="601"/>
      <c r="F7" s="602"/>
      <c r="G7" s="226"/>
      <c r="H7" s="240"/>
      <c r="I7" s="245"/>
      <c r="J7" s="601" t="s">
        <v>1162</v>
      </c>
      <c r="K7" s="601"/>
      <c r="L7" s="601"/>
      <c r="M7" s="601"/>
      <c r="N7" s="601"/>
      <c r="O7" s="601"/>
      <c r="P7" s="602"/>
      <c r="Q7" s="226"/>
      <c r="R7" s="240"/>
      <c r="S7" s="601" t="s">
        <v>1163</v>
      </c>
      <c r="T7" s="601"/>
      <c r="U7" s="601"/>
      <c r="V7" s="601"/>
      <c r="W7" s="602"/>
      <c r="X7" s="243"/>
      <c r="Y7" s="240"/>
      <c r="Z7" s="226"/>
      <c r="AA7" s="601" t="s">
        <v>1164</v>
      </c>
      <c r="AB7" s="601"/>
      <c r="AC7" s="601"/>
      <c r="AD7" s="601"/>
      <c r="AE7" s="602"/>
    </row>
    <row r="8" spans="1:31" ht="29.1" customHeight="1" x14ac:dyDescent="0.45">
      <c r="A8" s="620" t="s">
        <v>1165</v>
      </c>
      <c r="B8" s="601"/>
      <c r="C8" s="601"/>
      <c r="D8" s="601"/>
      <c r="E8" s="601"/>
      <c r="F8" s="602"/>
      <c r="G8" s="226"/>
      <c r="H8" s="240"/>
      <c r="I8" s="245"/>
      <c r="J8" s="601" t="s">
        <v>1166</v>
      </c>
      <c r="K8" s="601"/>
      <c r="L8" s="601"/>
      <c r="M8" s="601"/>
      <c r="N8" s="601"/>
      <c r="O8" s="601"/>
      <c r="P8" s="602"/>
      <c r="Q8" s="226"/>
      <c r="R8" s="240"/>
      <c r="S8" s="601" t="s">
        <v>1167</v>
      </c>
      <c r="T8" s="601"/>
      <c r="U8" s="601"/>
      <c r="V8" s="601"/>
      <c r="W8" s="602"/>
      <c r="X8" s="243"/>
      <c r="Y8" s="240"/>
      <c r="Z8" s="226"/>
      <c r="AA8" s="605" t="s">
        <v>1168</v>
      </c>
      <c r="AB8" s="605"/>
      <c r="AC8" s="605"/>
      <c r="AD8" s="605"/>
      <c r="AE8" s="606"/>
    </row>
    <row r="9" spans="1:31" ht="29.1" customHeight="1" x14ac:dyDescent="0.45">
      <c r="A9" s="240" t="s">
        <v>1169</v>
      </c>
      <c r="B9" s="226"/>
      <c r="C9" s="226"/>
      <c r="D9" s="243"/>
      <c r="E9" s="243"/>
      <c r="F9" s="246"/>
      <c r="G9" s="226"/>
      <c r="H9" s="240"/>
      <c r="I9" s="245"/>
      <c r="J9" s="601" t="s">
        <v>1170</v>
      </c>
      <c r="K9" s="601"/>
      <c r="L9" s="601"/>
      <c r="M9" s="601"/>
      <c r="N9" s="601"/>
      <c r="O9" s="601"/>
      <c r="P9" s="602"/>
      <c r="Q9" s="226"/>
      <c r="R9" s="240"/>
      <c r="S9" s="657" t="s">
        <v>1171</v>
      </c>
      <c r="T9" s="657"/>
      <c r="U9" s="657"/>
      <c r="V9" s="657"/>
      <c r="W9" s="658"/>
      <c r="X9" s="243"/>
      <c r="Y9" s="240"/>
      <c r="Z9" s="226" t="s">
        <v>1172</v>
      </c>
      <c r="AA9" s="601" t="s">
        <v>1173</v>
      </c>
      <c r="AB9" s="601"/>
      <c r="AC9" s="601"/>
      <c r="AD9" s="601"/>
      <c r="AE9" s="602"/>
    </row>
    <row r="10" spans="1:31" ht="29.1" customHeight="1" x14ac:dyDescent="0.45">
      <c r="A10" s="240" t="s">
        <v>1138</v>
      </c>
      <c r="B10" s="601" t="s">
        <v>1174</v>
      </c>
      <c r="C10" s="601"/>
      <c r="D10" s="601"/>
      <c r="E10" s="601"/>
      <c r="F10" s="602"/>
      <c r="G10" s="226"/>
      <c r="H10" s="240"/>
      <c r="I10" s="245"/>
      <c r="J10" s="601" t="s">
        <v>1175</v>
      </c>
      <c r="K10" s="601"/>
      <c r="L10" s="601"/>
      <c r="M10" s="601"/>
      <c r="N10" s="601"/>
      <c r="O10" s="601"/>
      <c r="P10" s="602"/>
      <c r="Q10" s="226"/>
      <c r="R10" s="240"/>
      <c r="S10" s="243"/>
      <c r="T10" s="243"/>
      <c r="U10" s="243"/>
      <c r="V10" s="243"/>
      <c r="W10" s="246"/>
      <c r="X10" s="243"/>
      <c r="Y10" s="240"/>
      <c r="Z10" s="226"/>
      <c r="AA10" s="601" t="s">
        <v>1176</v>
      </c>
      <c r="AB10" s="601"/>
      <c r="AC10" s="601"/>
      <c r="AD10" s="601"/>
      <c r="AE10" s="602"/>
    </row>
    <row r="11" spans="1:31" ht="29.1" customHeight="1" x14ac:dyDescent="0.5">
      <c r="A11" s="240"/>
      <c r="B11" s="601" t="s">
        <v>1177</v>
      </c>
      <c r="C11" s="601"/>
      <c r="D11" s="601"/>
      <c r="E11" s="601"/>
      <c r="F11" s="602"/>
      <c r="G11" s="234"/>
      <c r="H11" s="240"/>
      <c r="I11" s="245"/>
      <c r="J11" s="601" t="s">
        <v>1178</v>
      </c>
      <c r="K11" s="601"/>
      <c r="L11" s="601"/>
      <c r="M11" s="601"/>
      <c r="N11" s="601"/>
      <c r="O11" s="601"/>
      <c r="P11" s="602"/>
      <c r="Q11" s="226"/>
      <c r="R11" s="240"/>
      <c r="S11" s="245" t="s">
        <v>967</v>
      </c>
      <c r="T11" s="601" t="s">
        <v>1179</v>
      </c>
      <c r="U11" s="601"/>
      <c r="V11" s="601"/>
      <c r="W11" s="602"/>
      <c r="X11" s="243"/>
      <c r="Y11" s="240"/>
      <c r="Z11" s="226"/>
      <c r="AA11" s="601" t="s">
        <v>1180</v>
      </c>
      <c r="AB11" s="601"/>
      <c r="AC11" s="601"/>
      <c r="AD11" s="601"/>
      <c r="AE11" s="602"/>
    </row>
    <row r="12" spans="1:31" ht="29.1" customHeight="1" x14ac:dyDescent="0.45">
      <c r="A12" s="240"/>
      <c r="B12" s="601" t="s">
        <v>1181</v>
      </c>
      <c r="C12" s="601"/>
      <c r="D12" s="601"/>
      <c r="E12" s="601"/>
      <c r="F12" s="602"/>
      <c r="G12" s="226"/>
      <c r="H12" s="240"/>
      <c r="I12" s="245"/>
      <c r="J12" s="226" t="s">
        <v>1182</v>
      </c>
      <c r="K12" s="401"/>
      <c r="L12" s="401"/>
      <c r="M12" s="401"/>
      <c r="N12" s="367"/>
      <c r="O12" s="367"/>
      <c r="P12" s="368"/>
      <c r="Q12" s="226"/>
      <c r="R12" s="240"/>
      <c r="S12" s="245"/>
      <c r="T12" s="601" t="s">
        <v>1183</v>
      </c>
      <c r="U12" s="601"/>
      <c r="V12" s="601"/>
      <c r="W12" s="602"/>
      <c r="X12" s="243"/>
      <c r="Y12" s="240"/>
      <c r="Z12" s="226"/>
      <c r="AA12" s="605" t="s">
        <v>1184</v>
      </c>
      <c r="AB12" s="605"/>
      <c r="AC12" s="605"/>
      <c r="AD12" s="605"/>
      <c r="AE12" s="606"/>
    </row>
    <row r="13" spans="1:31" ht="29.1" customHeight="1" x14ac:dyDescent="0.5">
      <c r="A13" s="240"/>
      <c r="B13" s="601" t="s">
        <v>1185</v>
      </c>
      <c r="C13" s="601"/>
      <c r="D13" s="601"/>
      <c r="E13" s="601"/>
      <c r="F13" s="602"/>
      <c r="G13" s="234"/>
      <c r="H13" s="240"/>
      <c r="I13" s="245" t="s">
        <v>1186</v>
      </c>
      <c r="J13" s="601" t="s">
        <v>1187</v>
      </c>
      <c r="K13" s="601"/>
      <c r="L13" s="601"/>
      <c r="M13" s="601"/>
      <c r="N13" s="601"/>
      <c r="O13" s="601"/>
      <c r="P13" s="602"/>
      <c r="Q13" s="226"/>
      <c r="R13" s="240"/>
      <c r="S13" s="245"/>
      <c r="T13" s="601" t="s">
        <v>1188</v>
      </c>
      <c r="U13" s="601"/>
      <c r="V13" s="601"/>
      <c r="W13" s="602"/>
      <c r="X13" s="243"/>
      <c r="Y13" s="240" t="s">
        <v>1189</v>
      </c>
      <c r="Z13" s="601" t="s">
        <v>1190</v>
      </c>
      <c r="AA13" s="601"/>
      <c r="AB13" s="601"/>
      <c r="AC13" s="601"/>
      <c r="AD13" s="601"/>
      <c r="AE13" s="602"/>
    </row>
    <row r="14" spans="1:31" ht="29.1" customHeight="1" x14ac:dyDescent="0.5">
      <c r="A14" s="240"/>
      <c r="B14" s="601" t="s">
        <v>1191</v>
      </c>
      <c r="C14" s="601"/>
      <c r="D14" s="601"/>
      <c r="E14" s="601"/>
      <c r="F14" s="602"/>
      <c r="G14" s="234"/>
      <c r="H14" s="240"/>
      <c r="I14" s="245"/>
      <c r="J14" s="601" t="s">
        <v>1192</v>
      </c>
      <c r="K14" s="601"/>
      <c r="L14" s="601"/>
      <c r="M14" s="601"/>
      <c r="N14" s="601"/>
      <c r="O14" s="601"/>
      <c r="P14" s="602"/>
      <c r="Q14" s="226"/>
      <c r="R14" s="240"/>
      <c r="S14" s="245"/>
      <c r="T14" s="601" t="s">
        <v>1193</v>
      </c>
      <c r="U14" s="601"/>
      <c r="V14" s="601"/>
      <c r="W14" s="602"/>
      <c r="X14" s="226"/>
      <c r="Y14" s="240"/>
      <c r="Z14" s="601" t="s">
        <v>1194</v>
      </c>
      <c r="AA14" s="601"/>
      <c r="AB14" s="601"/>
      <c r="AC14" s="601"/>
      <c r="AD14" s="601"/>
      <c r="AE14" s="602"/>
    </row>
    <row r="15" spans="1:31" ht="29.1" customHeight="1" x14ac:dyDescent="0.45">
      <c r="A15" s="240"/>
      <c r="B15" s="226" t="s">
        <v>1195</v>
      </c>
      <c r="C15" s="226"/>
      <c r="D15" s="243"/>
      <c r="E15" s="243"/>
      <c r="F15" s="246"/>
      <c r="G15" s="226"/>
      <c r="H15" s="240"/>
      <c r="I15" s="245"/>
      <c r="J15" s="226" t="s">
        <v>1196</v>
      </c>
      <c r="K15" s="401"/>
      <c r="L15" s="401"/>
      <c r="M15" s="401"/>
      <c r="N15" s="401"/>
      <c r="O15" s="401"/>
      <c r="P15" s="403"/>
      <c r="Q15" s="226"/>
      <c r="R15" s="240"/>
      <c r="S15" s="245"/>
      <c r="T15" s="657" t="s">
        <v>1197</v>
      </c>
      <c r="U15" s="657"/>
      <c r="V15" s="657"/>
      <c r="W15" s="658"/>
      <c r="X15" s="243"/>
      <c r="Y15" s="240"/>
      <c r="Z15" s="601" t="s">
        <v>1198</v>
      </c>
      <c r="AA15" s="601"/>
      <c r="AB15" s="601"/>
      <c r="AC15" s="601"/>
      <c r="AD15" s="601"/>
      <c r="AE15" s="602"/>
    </row>
    <row r="16" spans="1:31" ht="29.1" customHeight="1" x14ac:dyDescent="0.45">
      <c r="A16" s="240" t="s">
        <v>1189</v>
      </c>
      <c r="B16" s="601" t="s">
        <v>1199</v>
      </c>
      <c r="C16" s="601"/>
      <c r="D16" s="601"/>
      <c r="E16" s="601"/>
      <c r="F16" s="602"/>
      <c r="G16" s="226"/>
      <c r="H16" s="240"/>
      <c r="I16" s="245" t="s">
        <v>1200</v>
      </c>
      <c r="J16" s="601" t="s">
        <v>1201</v>
      </c>
      <c r="K16" s="601"/>
      <c r="L16" s="601"/>
      <c r="M16" s="601"/>
      <c r="N16" s="601"/>
      <c r="O16" s="601"/>
      <c r="P16" s="602"/>
      <c r="Q16" s="226"/>
      <c r="R16" s="240"/>
      <c r="S16" s="245" t="s">
        <v>1005</v>
      </c>
      <c r="T16" s="601" t="s">
        <v>1202</v>
      </c>
      <c r="U16" s="601"/>
      <c r="V16" s="601"/>
      <c r="W16" s="602"/>
      <c r="X16" s="243"/>
      <c r="Y16" s="240"/>
      <c r="Z16" s="601" t="s">
        <v>1203</v>
      </c>
      <c r="AA16" s="601"/>
      <c r="AB16" s="601"/>
      <c r="AC16" s="601"/>
      <c r="AD16" s="601"/>
      <c r="AE16" s="602"/>
    </row>
    <row r="17" spans="1:31" ht="29.1" customHeight="1" x14ac:dyDescent="0.45">
      <c r="A17" s="240"/>
      <c r="B17" s="601" t="s">
        <v>1204</v>
      </c>
      <c r="C17" s="601"/>
      <c r="D17" s="601"/>
      <c r="E17" s="601"/>
      <c r="F17" s="602"/>
      <c r="G17" s="226"/>
      <c r="H17" s="240"/>
      <c r="I17" s="226"/>
      <c r="J17" s="601" t="s">
        <v>1205</v>
      </c>
      <c r="K17" s="601"/>
      <c r="L17" s="601"/>
      <c r="M17" s="601"/>
      <c r="N17" s="601"/>
      <c r="O17" s="601"/>
      <c r="P17" s="602"/>
      <c r="Q17" s="226"/>
      <c r="R17" s="240"/>
      <c r="S17" s="245"/>
      <c r="T17" s="601" t="s">
        <v>1206</v>
      </c>
      <c r="U17" s="601"/>
      <c r="V17" s="601"/>
      <c r="W17" s="602"/>
      <c r="X17" s="243"/>
      <c r="Y17" s="240"/>
      <c r="Z17" s="601" t="s">
        <v>1207</v>
      </c>
      <c r="AA17" s="601"/>
      <c r="AB17" s="601"/>
      <c r="AC17" s="601"/>
      <c r="AD17" s="601"/>
      <c r="AE17" s="602"/>
    </row>
    <row r="18" spans="1:31" ht="29.1" customHeight="1" x14ac:dyDescent="0.45">
      <c r="A18" s="240"/>
      <c r="B18" s="601" t="s">
        <v>1208</v>
      </c>
      <c r="C18" s="601"/>
      <c r="D18" s="601"/>
      <c r="E18" s="601"/>
      <c r="F18" s="602"/>
      <c r="G18" s="226"/>
      <c r="H18" s="240"/>
      <c r="I18" s="226"/>
      <c r="J18" s="601" t="s">
        <v>1209</v>
      </c>
      <c r="K18" s="601"/>
      <c r="L18" s="601"/>
      <c r="M18" s="601"/>
      <c r="N18" s="601"/>
      <c r="O18" s="601"/>
      <c r="P18" s="602"/>
      <c r="Q18" s="226"/>
      <c r="R18" s="240"/>
      <c r="S18" s="245"/>
      <c r="T18" s="601" t="s">
        <v>1210</v>
      </c>
      <c r="U18" s="601"/>
      <c r="V18" s="601"/>
      <c r="W18" s="602"/>
      <c r="X18" s="243"/>
      <c r="Y18" s="240"/>
      <c r="Z18" s="601" t="s">
        <v>1211</v>
      </c>
      <c r="AA18" s="601"/>
      <c r="AB18" s="601"/>
      <c r="AC18" s="601"/>
      <c r="AD18" s="601"/>
      <c r="AE18" s="602"/>
    </row>
    <row r="19" spans="1:31" ht="29.1" customHeight="1" x14ac:dyDescent="0.45">
      <c r="A19" s="240"/>
      <c r="B19" s="601" t="s">
        <v>1212</v>
      </c>
      <c r="C19" s="601"/>
      <c r="D19" s="601"/>
      <c r="E19" s="601"/>
      <c r="F19" s="602"/>
      <c r="G19" s="226"/>
      <c r="H19" s="240"/>
      <c r="I19" s="226"/>
      <c r="J19" s="601" t="s">
        <v>1213</v>
      </c>
      <c r="K19" s="601"/>
      <c r="L19" s="601"/>
      <c r="M19" s="601"/>
      <c r="N19" s="601"/>
      <c r="O19" s="601"/>
      <c r="P19" s="602"/>
      <c r="Q19" s="226"/>
      <c r="R19" s="240"/>
      <c r="S19" s="245"/>
      <c r="T19" s="601" t="s">
        <v>1214</v>
      </c>
      <c r="U19" s="601"/>
      <c r="V19" s="601"/>
      <c r="W19" s="602"/>
      <c r="X19" s="243"/>
      <c r="Y19" s="240"/>
      <c r="Z19" s="601" t="s">
        <v>1215</v>
      </c>
      <c r="AA19" s="601"/>
      <c r="AB19" s="601"/>
      <c r="AC19" s="601"/>
      <c r="AD19" s="601"/>
      <c r="AE19" s="602"/>
    </row>
    <row r="20" spans="1:31" ht="29.1" customHeight="1" x14ac:dyDescent="0.45">
      <c r="A20" s="240"/>
      <c r="B20" s="601" t="s">
        <v>1216</v>
      </c>
      <c r="C20" s="601"/>
      <c r="D20" s="601"/>
      <c r="E20" s="601"/>
      <c r="F20" s="602"/>
      <c r="G20" s="226"/>
      <c r="H20" s="240"/>
      <c r="I20" s="226"/>
      <c r="J20" s="601" t="s">
        <v>1217</v>
      </c>
      <c r="K20" s="601"/>
      <c r="L20" s="601"/>
      <c r="M20" s="601"/>
      <c r="N20" s="601"/>
      <c r="O20" s="601"/>
      <c r="P20" s="602"/>
      <c r="Q20" s="226"/>
      <c r="R20" s="240"/>
      <c r="S20" s="245"/>
      <c r="T20" s="601" t="s">
        <v>1218</v>
      </c>
      <c r="U20" s="601"/>
      <c r="V20" s="601"/>
      <c r="W20" s="602"/>
      <c r="X20" s="226"/>
      <c r="Y20" s="240"/>
      <c r="Z20" s="601" t="s">
        <v>1219</v>
      </c>
      <c r="AA20" s="601"/>
      <c r="AB20" s="601"/>
      <c r="AC20" s="601"/>
      <c r="AD20" s="601"/>
      <c r="AE20" s="602"/>
    </row>
    <row r="21" spans="1:31" ht="29.1" customHeight="1" x14ac:dyDescent="0.5">
      <c r="A21" s="240"/>
      <c r="B21" s="601" t="s">
        <v>1220</v>
      </c>
      <c r="C21" s="601"/>
      <c r="D21" s="601"/>
      <c r="E21" s="601"/>
      <c r="F21" s="602"/>
      <c r="G21" s="234"/>
      <c r="H21" s="240"/>
      <c r="I21" s="226"/>
      <c r="J21" s="226" t="s">
        <v>1221</v>
      </c>
      <c r="K21" s="401"/>
      <c r="L21" s="401"/>
      <c r="M21" s="401"/>
      <c r="N21" s="401"/>
      <c r="O21" s="401"/>
      <c r="P21" s="403"/>
      <c r="Q21" s="226"/>
      <c r="R21" s="240"/>
      <c r="S21" s="245"/>
      <c r="T21" s="657" t="s">
        <v>1222</v>
      </c>
      <c r="U21" s="657"/>
      <c r="V21" s="657"/>
      <c r="W21" s="658"/>
      <c r="X21" s="226"/>
      <c r="Y21" s="240"/>
      <c r="Z21" s="601" t="s">
        <v>1223</v>
      </c>
      <c r="AA21" s="601"/>
      <c r="AB21" s="601"/>
      <c r="AC21" s="601"/>
      <c r="AD21" s="601"/>
      <c r="AE21" s="602"/>
    </row>
    <row r="22" spans="1:31" ht="29.1" customHeight="1" x14ac:dyDescent="0.45">
      <c r="A22" s="240"/>
      <c r="B22" s="601" t="s">
        <v>1224</v>
      </c>
      <c r="C22" s="601"/>
      <c r="D22" s="601"/>
      <c r="E22" s="601"/>
      <c r="F22" s="602"/>
      <c r="G22" s="226"/>
      <c r="H22" s="240" t="s">
        <v>1225</v>
      </c>
      <c r="I22" s="601" t="s">
        <v>1226</v>
      </c>
      <c r="J22" s="601"/>
      <c r="K22" s="601"/>
      <c r="L22" s="601"/>
      <c r="M22" s="601"/>
      <c r="N22" s="601"/>
      <c r="O22" s="601"/>
      <c r="P22" s="602"/>
      <c r="Q22" s="226"/>
      <c r="R22" s="240"/>
      <c r="S22" s="245" t="s">
        <v>279</v>
      </c>
      <c r="T22" s="601" t="s">
        <v>1227</v>
      </c>
      <c r="U22" s="601"/>
      <c r="V22" s="601"/>
      <c r="W22" s="602"/>
      <c r="X22" s="226"/>
      <c r="Y22" s="240"/>
      <c r="Z22" s="601" t="s">
        <v>1228</v>
      </c>
      <c r="AA22" s="601"/>
      <c r="AB22" s="601"/>
      <c r="AC22" s="601"/>
      <c r="AD22" s="601"/>
      <c r="AE22" s="602"/>
    </row>
    <row r="23" spans="1:31" ht="29.1" customHeight="1" x14ac:dyDescent="0.45">
      <c r="A23" s="240"/>
      <c r="B23" s="601" t="s">
        <v>1229</v>
      </c>
      <c r="C23" s="601"/>
      <c r="D23" s="601"/>
      <c r="E23" s="601"/>
      <c r="F23" s="602"/>
      <c r="G23" s="226"/>
      <c r="H23" s="240"/>
      <c r="I23" s="601" t="s">
        <v>1230</v>
      </c>
      <c r="J23" s="601"/>
      <c r="K23" s="601"/>
      <c r="L23" s="601"/>
      <c r="M23" s="601"/>
      <c r="N23" s="601"/>
      <c r="O23" s="601"/>
      <c r="P23" s="602"/>
      <c r="Q23" s="226"/>
      <c r="R23" s="240"/>
      <c r="S23" s="245"/>
      <c r="T23" s="601" t="s">
        <v>1231</v>
      </c>
      <c r="U23" s="601"/>
      <c r="V23" s="601"/>
      <c r="W23" s="602"/>
      <c r="X23" s="226"/>
      <c r="Y23" s="240"/>
      <c r="Z23" s="601" t="s">
        <v>1232</v>
      </c>
      <c r="AA23" s="601"/>
      <c r="AB23" s="601"/>
      <c r="AC23" s="601"/>
      <c r="AD23" s="601"/>
      <c r="AE23" s="602"/>
    </row>
    <row r="24" spans="1:31" ht="29.1" customHeight="1" x14ac:dyDescent="0.5">
      <c r="A24" s="240"/>
      <c r="B24" s="601" t="s">
        <v>1233</v>
      </c>
      <c r="C24" s="601"/>
      <c r="D24" s="601"/>
      <c r="E24" s="601"/>
      <c r="F24" s="602"/>
      <c r="G24" s="234"/>
      <c r="H24" s="240"/>
      <c r="I24" s="601" t="s">
        <v>1234</v>
      </c>
      <c r="J24" s="601"/>
      <c r="K24" s="601"/>
      <c r="L24" s="601"/>
      <c r="M24" s="601"/>
      <c r="N24" s="601"/>
      <c r="O24" s="601"/>
      <c r="P24" s="602"/>
      <c r="Q24" s="226"/>
      <c r="R24" s="240"/>
      <c r="S24" s="245"/>
      <c r="T24" s="601" t="s">
        <v>1235</v>
      </c>
      <c r="U24" s="601"/>
      <c r="V24" s="601"/>
      <c r="W24" s="602"/>
      <c r="X24" s="226"/>
      <c r="Y24" s="240"/>
      <c r="Z24" s="605" t="s">
        <v>1236</v>
      </c>
      <c r="AA24" s="605"/>
      <c r="AB24" s="605"/>
      <c r="AC24" s="605"/>
      <c r="AD24" s="605"/>
      <c r="AE24" s="606"/>
    </row>
    <row r="25" spans="1:31" ht="29.1" customHeight="1" x14ac:dyDescent="0.5">
      <c r="A25" s="240"/>
      <c r="B25" s="601" t="s">
        <v>1237</v>
      </c>
      <c r="C25" s="601"/>
      <c r="D25" s="601"/>
      <c r="E25" s="601"/>
      <c r="F25" s="602"/>
      <c r="G25" s="234"/>
      <c r="H25" s="240"/>
      <c r="I25" s="601" t="s">
        <v>1238</v>
      </c>
      <c r="J25" s="601"/>
      <c r="K25" s="601"/>
      <c r="L25" s="601"/>
      <c r="M25" s="601"/>
      <c r="N25" s="601"/>
      <c r="O25" s="601"/>
      <c r="P25" s="602"/>
      <c r="Q25" s="226"/>
      <c r="R25" s="240"/>
      <c r="S25" s="245"/>
      <c r="T25" s="605" t="s">
        <v>1239</v>
      </c>
      <c r="U25" s="605"/>
      <c r="V25" s="605"/>
      <c r="W25" s="606"/>
      <c r="X25" s="226"/>
      <c r="Y25" s="428" t="s">
        <v>1240</v>
      </c>
      <c r="Z25" s="601" t="s">
        <v>1241</v>
      </c>
      <c r="AA25" s="601"/>
      <c r="AB25" s="601"/>
      <c r="AC25" s="601"/>
      <c r="AD25" s="601"/>
      <c r="AE25" s="602"/>
    </row>
    <row r="26" spans="1:31" ht="29.1" customHeight="1" x14ac:dyDescent="0.45">
      <c r="A26" s="240"/>
      <c r="B26" s="601" t="s">
        <v>1242</v>
      </c>
      <c r="C26" s="601"/>
      <c r="D26" s="601"/>
      <c r="E26" s="601"/>
      <c r="F26" s="602"/>
      <c r="G26" s="226"/>
      <c r="H26" s="240"/>
      <c r="I26" s="601" t="s">
        <v>1243</v>
      </c>
      <c r="J26" s="601"/>
      <c r="K26" s="601"/>
      <c r="L26" s="601"/>
      <c r="M26" s="601"/>
      <c r="N26" s="601"/>
      <c r="O26" s="601"/>
      <c r="P26" s="602"/>
      <c r="Q26" s="226"/>
      <c r="R26" s="240"/>
      <c r="S26" s="245" t="s">
        <v>343</v>
      </c>
      <c r="T26" s="601" t="s">
        <v>1244</v>
      </c>
      <c r="U26" s="601"/>
      <c r="V26" s="601"/>
      <c r="W26" s="602"/>
      <c r="X26" s="226"/>
      <c r="Y26" s="240"/>
      <c r="Z26" s="601" t="s">
        <v>1245</v>
      </c>
      <c r="AA26" s="601"/>
      <c r="AB26" s="601"/>
      <c r="AC26" s="601"/>
      <c r="AD26" s="601"/>
      <c r="AE26" s="602"/>
    </row>
    <row r="27" spans="1:31" ht="29.1" customHeight="1" x14ac:dyDescent="0.45">
      <c r="A27" s="240"/>
      <c r="B27" s="601" t="s">
        <v>1246</v>
      </c>
      <c r="C27" s="601"/>
      <c r="D27" s="601"/>
      <c r="E27" s="601"/>
      <c r="F27" s="602"/>
      <c r="G27" s="226"/>
      <c r="H27" s="240"/>
      <c r="I27" s="601" t="s">
        <v>1247</v>
      </c>
      <c r="J27" s="601"/>
      <c r="K27" s="601"/>
      <c r="L27" s="601"/>
      <c r="M27" s="601"/>
      <c r="N27" s="601"/>
      <c r="O27" s="601"/>
      <c r="P27" s="602"/>
      <c r="Q27" s="226"/>
      <c r="R27" s="240"/>
      <c r="S27" s="245"/>
      <c r="T27" s="601" t="s">
        <v>1248</v>
      </c>
      <c r="U27" s="601"/>
      <c r="V27" s="601"/>
      <c r="W27" s="602"/>
      <c r="X27" s="226"/>
      <c r="Y27" s="240"/>
      <c r="Z27" s="601" t="s">
        <v>1249</v>
      </c>
      <c r="AA27" s="601"/>
      <c r="AB27" s="601"/>
      <c r="AC27" s="601"/>
      <c r="AD27" s="601"/>
      <c r="AE27" s="602"/>
    </row>
    <row r="28" spans="1:31" ht="29.1" customHeight="1" x14ac:dyDescent="0.45">
      <c r="A28" s="240"/>
      <c r="B28" s="601" t="s">
        <v>1250</v>
      </c>
      <c r="C28" s="601"/>
      <c r="D28" s="601"/>
      <c r="E28" s="601"/>
      <c r="F28" s="602"/>
      <c r="G28" s="226"/>
      <c r="H28" s="240"/>
      <c r="I28" s="601" t="s">
        <v>1251</v>
      </c>
      <c r="J28" s="601"/>
      <c r="K28" s="601"/>
      <c r="L28" s="601"/>
      <c r="M28" s="601"/>
      <c r="N28" s="601"/>
      <c r="O28" s="601"/>
      <c r="P28" s="602"/>
      <c r="Q28" s="226"/>
      <c r="R28" s="240"/>
      <c r="S28" s="245"/>
      <c r="T28" s="601" t="s">
        <v>1252</v>
      </c>
      <c r="U28" s="601"/>
      <c r="V28" s="601"/>
      <c r="W28" s="602"/>
      <c r="X28" s="226"/>
      <c r="Y28" s="240"/>
      <c r="Z28" s="601" t="s">
        <v>1253</v>
      </c>
      <c r="AA28" s="601"/>
      <c r="AB28" s="601"/>
      <c r="AC28" s="601"/>
      <c r="AD28" s="601"/>
      <c r="AE28" s="602"/>
    </row>
    <row r="29" spans="1:31" ht="29.1" customHeight="1" x14ac:dyDescent="0.45">
      <c r="A29" s="240"/>
      <c r="B29" s="601" t="s">
        <v>1254</v>
      </c>
      <c r="C29" s="601"/>
      <c r="D29" s="601"/>
      <c r="E29" s="601"/>
      <c r="F29" s="602"/>
      <c r="G29" s="226"/>
      <c r="H29" s="240"/>
      <c r="I29" s="601" t="s">
        <v>1255</v>
      </c>
      <c r="J29" s="601"/>
      <c r="K29" s="601"/>
      <c r="L29" s="601"/>
      <c r="M29" s="601"/>
      <c r="N29" s="601"/>
      <c r="O29" s="601"/>
      <c r="P29" s="602"/>
      <c r="Q29" s="226"/>
      <c r="R29" s="240"/>
      <c r="S29" s="245"/>
      <c r="T29" s="601" t="s">
        <v>1256</v>
      </c>
      <c r="U29" s="601"/>
      <c r="V29" s="601"/>
      <c r="W29" s="602"/>
      <c r="X29" s="226"/>
      <c r="Y29" s="240"/>
      <c r="Z29" s="601" t="s">
        <v>1257</v>
      </c>
      <c r="AA29" s="601"/>
      <c r="AB29" s="601"/>
      <c r="AC29" s="601"/>
      <c r="AD29" s="601"/>
      <c r="AE29" s="602"/>
    </row>
    <row r="30" spans="1:31" ht="29.1" customHeight="1" x14ac:dyDescent="0.45">
      <c r="A30" s="240"/>
      <c r="B30" s="601" t="s">
        <v>1258</v>
      </c>
      <c r="C30" s="601"/>
      <c r="D30" s="601"/>
      <c r="E30" s="601"/>
      <c r="F30" s="602"/>
      <c r="G30" s="226"/>
      <c r="H30" s="240"/>
      <c r="I30" s="601" t="s">
        <v>1259</v>
      </c>
      <c r="J30" s="601"/>
      <c r="K30" s="601"/>
      <c r="L30" s="601"/>
      <c r="M30" s="601"/>
      <c r="N30" s="601"/>
      <c r="O30" s="601"/>
      <c r="P30" s="602"/>
      <c r="Q30" s="226"/>
      <c r="R30" s="240"/>
      <c r="S30" s="245"/>
      <c r="T30" s="601" t="s">
        <v>1260</v>
      </c>
      <c r="U30" s="601"/>
      <c r="V30" s="601"/>
      <c r="W30" s="602"/>
      <c r="X30" s="226"/>
      <c r="Y30" s="240"/>
      <c r="Z30" s="601" t="s">
        <v>1261</v>
      </c>
      <c r="AA30" s="601"/>
      <c r="AB30" s="601"/>
      <c r="AC30" s="601"/>
      <c r="AD30" s="601"/>
      <c r="AE30" s="602"/>
    </row>
    <row r="31" spans="1:31" ht="29.1" customHeight="1" x14ac:dyDescent="0.45">
      <c r="A31" s="240"/>
      <c r="B31" s="601" t="s">
        <v>1262</v>
      </c>
      <c r="C31" s="601"/>
      <c r="D31" s="601"/>
      <c r="E31" s="601"/>
      <c r="F31" s="602"/>
      <c r="G31" s="226"/>
      <c r="H31" s="240"/>
      <c r="I31" s="601" t="s">
        <v>1263</v>
      </c>
      <c r="J31" s="601"/>
      <c r="K31" s="601"/>
      <c r="L31" s="601"/>
      <c r="M31" s="601"/>
      <c r="N31" s="601"/>
      <c r="O31" s="601"/>
      <c r="P31" s="602"/>
      <c r="Q31" s="226"/>
      <c r="R31" s="240"/>
      <c r="S31" s="245"/>
      <c r="T31" s="601" t="s">
        <v>1264</v>
      </c>
      <c r="U31" s="601"/>
      <c r="V31" s="601"/>
      <c r="W31" s="602"/>
      <c r="X31" s="226"/>
      <c r="Y31" s="240"/>
      <c r="Z31" s="601" t="s">
        <v>1265</v>
      </c>
      <c r="AA31" s="601"/>
      <c r="AB31" s="601"/>
      <c r="AC31" s="601"/>
      <c r="AD31" s="601"/>
      <c r="AE31" s="602"/>
    </row>
    <row r="32" spans="1:31" ht="29.1" customHeight="1" x14ac:dyDescent="0.5">
      <c r="A32" s="240"/>
      <c r="B32" s="601" t="s">
        <v>1266</v>
      </c>
      <c r="C32" s="601"/>
      <c r="D32" s="601"/>
      <c r="E32" s="601"/>
      <c r="F32" s="602"/>
      <c r="G32" s="234"/>
      <c r="H32" s="240"/>
      <c r="I32" s="226" t="s">
        <v>1267</v>
      </c>
      <c r="J32" s="226"/>
      <c r="K32" s="242"/>
      <c r="L32" s="226"/>
      <c r="M32" s="226"/>
      <c r="N32" s="226"/>
      <c r="O32" s="226"/>
      <c r="P32" s="238"/>
      <c r="Q32" s="226"/>
      <c r="R32" s="240"/>
      <c r="S32" s="245"/>
      <c r="T32" s="601" t="s">
        <v>1268</v>
      </c>
      <c r="U32" s="601"/>
      <c r="V32" s="601"/>
      <c r="W32" s="602"/>
      <c r="X32" s="226"/>
      <c r="Y32" s="240"/>
      <c r="Z32" s="601" t="s">
        <v>1269</v>
      </c>
      <c r="AA32" s="601"/>
      <c r="AB32" s="601"/>
      <c r="AC32" s="601"/>
      <c r="AD32" s="601"/>
      <c r="AE32" s="602"/>
    </row>
    <row r="33" spans="1:34" ht="29.1" customHeight="1" x14ac:dyDescent="0.45">
      <c r="A33" s="240"/>
      <c r="B33" s="226" t="s">
        <v>1270</v>
      </c>
      <c r="C33" s="226"/>
      <c r="D33" s="242"/>
      <c r="E33" s="226"/>
      <c r="F33" s="238"/>
      <c r="G33" s="226"/>
      <c r="H33" s="427" t="s">
        <v>250</v>
      </c>
      <c r="I33" s="226"/>
      <c r="J33" s="226"/>
      <c r="K33" s="401"/>
      <c r="L33" s="401"/>
      <c r="M33" s="401"/>
      <c r="N33" s="401"/>
      <c r="O33" s="401"/>
      <c r="P33" s="403"/>
      <c r="Q33" s="226"/>
      <c r="R33" s="240"/>
      <c r="S33" s="245"/>
      <c r="T33" s="605" t="s">
        <v>1271</v>
      </c>
      <c r="U33" s="605"/>
      <c r="V33" s="605"/>
      <c r="W33" s="606"/>
      <c r="X33" s="226"/>
      <c r="Y33" s="240"/>
      <c r="Z33" s="601" t="s">
        <v>1272</v>
      </c>
      <c r="AA33" s="601"/>
      <c r="AB33" s="601"/>
      <c r="AC33" s="601"/>
      <c r="AD33" s="601"/>
      <c r="AE33" s="602"/>
    </row>
    <row r="34" spans="1:34" ht="29.1" customHeight="1" x14ac:dyDescent="0.45">
      <c r="A34" s="427" t="s">
        <v>1240</v>
      </c>
      <c r="B34" s="601" t="s">
        <v>1273</v>
      </c>
      <c r="C34" s="601"/>
      <c r="D34" s="601"/>
      <c r="E34" s="601"/>
      <c r="F34" s="602"/>
      <c r="G34" s="226"/>
      <c r="H34" s="620" t="s">
        <v>1274</v>
      </c>
      <c r="I34" s="601"/>
      <c r="J34" s="601"/>
      <c r="K34" s="601"/>
      <c r="L34" s="601"/>
      <c r="M34" s="601"/>
      <c r="N34" s="601"/>
      <c r="O34" s="601"/>
      <c r="P34" s="602"/>
      <c r="Q34" s="226"/>
      <c r="R34" s="240"/>
      <c r="S34" s="245" t="s">
        <v>1152</v>
      </c>
      <c r="T34" s="601" t="s">
        <v>1275</v>
      </c>
      <c r="U34" s="601"/>
      <c r="V34" s="601"/>
      <c r="W34" s="602"/>
      <c r="X34" s="226"/>
      <c r="Y34" s="240"/>
      <c r="Z34" s="605" t="s">
        <v>1276</v>
      </c>
      <c r="AA34" s="605"/>
      <c r="AB34" s="605"/>
      <c r="AC34" s="605"/>
      <c r="AD34" s="605"/>
      <c r="AE34" s="606"/>
    </row>
    <row r="35" spans="1:34" ht="29.1" customHeight="1" x14ac:dyDescent="0.5">
      <c r="A35" s="240"/>
      <c r="B35" s="601" t="s">
        <v>1277</v>
      </c>
      <c r="C35" s="601"/>
      <c r="D35" s="601"/>
      <c r="E35" s="601"/>
      <c r="F35" s="602"/>
      <c r="G35" s="257"/>
      <c r="H35" s="620" t="s">
        <v>1278</v>
      </c>
      <c r="I35" s="601"/>
      <c r="J35" s="601"/>
      <c r="K35" s="601"/>
      <c r="L35" s="601"/>
      <c r="M35" s="601"/>
      <c r="N35" s="601"/>
      <c r="O35" s="601"/>
      <c r="P35" s="602"/>
      <c r="Q35" s="226"/>
      <c r="R35" s="240"/>
      <c r="S35" s="245"/>
      <c r="T35" s="601" t="s">
        <v>1279</v>
      </c>
      <c r="U35" s="601"/>
      <c r="V35" s="601"/>
      <c r="W35" s="602"/>
      <c r="X35" s="226"/>
      <c r="Y35" s="240" t="s">
        <v>1225</v>
      </c>
      <c r="Z35" s="245" t="s">
        <v>967</v>
      </c>
      <c r="AA35" s="601" t="s">
        <v>1280</v>
      </c>
      <c r="AB35" s="601"/>
      <c r="AC35" s="601"/>
      <c r="AD35" s="601"/>
      <c r="AE35" s="602"/>
    </row>
    <row r="36" spans="1:34" ht="29.1" customHeight="1" x14ac:dyDescent="0.5">
      <c r="A36" s="240"/>
      <c r="B36" s="601" t="s">
        <v>1281</v>
      </c>
      <c r="C36" s="601"/>
      <c r="D36" s="601"/>
      <c r="E36" s="601"/>
      <c r="F36" s="602"/>
      <c r="G36" s="234"/>
      <c r="H36" s="620" t="s">
        <v>1282</v>
      </c>
      <c r="I36" s="601"/>
      <c r="J36" s="601"/>
      <c r="K36" s="601"/>
      <c r="L36" s="601"/>
      <c r="M36" s="601"/>
      <c r="N36" s="601"/>
      <c r="O36" s="601"/>
      <c r="P36" s="602"/>
      <c r="Q36" s="226"/>
      <c r="R36" s="240"/>
      <c r="S36" s="245"/>
      <c r="T36" s="601" t="s">
        <v>1283</v>
      </c>
      <c r="U36" s="601"/>
      <c r="V36" s="601"/>
      <c r="W36" s="602"/>
      <c r="X36" s="226"/>
      <c r="Y36" s="240"/>
      <c r="Z36" s="245"/>
      <c r="AA36" s="601" t="s">
        <v>1284</v>
      </c>
      <c r="AB36" s="601"/>
      <c r="AC36" s="601"/>
      <c r="AD36" s="601"/>
      <c r="AE36" s="602"/>
    </row>
    <row r="37" spans="1:34" ht="29.1" customHeight="1" x14ac:dyDescent="0.45">
      <c r="A37" s="240"/>
      <c r="B37" s="601" t="s">
        <v>1285</v>
      </c>
      <c r="C37" s="601"/>
      <c r="D37" s="601"/>
      <c r="E37" s="601"/>
      <c r="F37" s="602"/>
      <c r="G37" s="226"/>
      <c r="H37" s="620" t="s">
        <v>1286</v>
      </c>
      <c r="I37" s="601"/>
      <c r="J37" s="601"/>
      <c r="K37" s="601"/>
      <c r="L37" s="601"/>
      <c r="M37" s="601"/>
      <c r="N37" s="601"/>
      <c r="O37" s="601"/>
      <c r="P37" s="602"/>
      <c r="Q37" s="226"/>
      <c r="R37" s="240"/>
      <c r="S37" s="245"/>
      <c r="T37" s="601" t="s">
        <v>1287</v>
      </c>
      <c r="U37" s="601"/>
      <c r="V37" s="601"/>
      <c r="W37" s="602"/>
      <c r="X37" s="226"/>
      <c r="Y37" s="240"/>
      <c r="Z37" s="245"/>
      <c r="AA37" s="601" t="s">
        <v>1288</v>
      </c>
      <c r="AB37" s="601"/>
      <c r="AC37" s="601"/>
      <c r="AD37" s="601"/>
      <c r="AE37" s="602"/>
    </row>
    <row r="38" spans="1:34" ht="29.1" customHeight="1" x14ac:dyDescent="0.5">
      <c r="A38" s="240"/>
      <c r="B38" s="601" t="s">
        <v>1289</v>
      </c>
      <c r="C38" s="601"/>
      <c r="D38" s="601"/>
      <c r="E38" s="601"/>
      <c r="F38" s="602"/>
      <c r="G38" s="257"/>
      <c r="H38" s="620" t="s">
        <v>1290</v>
      </c>
      <c r="I38" s="601"/>
      <c r="J38" s="601"/>
      <c r="K38" s="601"/>
      <c r="L38" s="601"/>
      <c r="M38" s="601"/>
      <c r="N38" s="601"/>
      <c r="O38" s="601"/>
      <c r="P38" s="602"/>
      <c r="Q38" s="226"/>
      <c r="R38" s="240"/>
      <c r="S38" s="245"/>
      <c r="T38" s="601" t="s">
        <v>1291</v>
      </c>
      <c r="U38" s="601"/>
      <c r="V38" s="601"/>
      <c r="W38" s="602"/>
      <c r="X38" s="226"/>
      <c r="Y38" s="240"/>
      <c r="Z38" s="245"/>
      <c r="AA38" s="601" t="s">
        <v>1292</v>
      </c>
      <c r="AB38" s="601"/>
      <c r="AC38" s="601"/>
      <c r="AD38" s="601"/>
      <c r="AE38" s="602"/>
    </row>
    <row r="39" spans="1:34" ht="29.1" customHeight="1" x14ac:dyDescent="0.45">
      <c r="A39" s="240"/>
      <c r="B39" s="601" t="s">
        <v>1293</v>
      </c>
      <c r="C39" s="601"/>
      <c r="D39" s="601"/>
      <c r="E39" s="601"/>
      <c r="F39" s="602"/>
      <c r="G39" s="226"/>
      <c r="H39" s="620" t="s">
        <v>1294</v>
      </c>
      <c r="I39" s="601"/>
      <c r="J39" s="601"/>
      <c r="K39" s="601"/>
      <c r="L39" s="601"/>
      <c r="M39" s="601"/>
      <c r="N39" s="601"/>
      <c r="O39" s="601"/>
      <c r="P39" s="602"/>
      <c r="Q39" s="226"/>
      <c r="R39" s="240"/>
      <c r="S39" s="245"/>
      <c r="T39" s="601" t="s">
        <v>1295</v>
      </c>
      <c r="U39" s="601"/>
      <c r="V39" s="601"/>
      <c r="W39" s="602"/>
      <c r="X39" s="226"/>
      <c r="Y39" s="240"/>
      <c r="Z39" s="245"/>
      <c r="AA39" s="601" t="s">
        <v>1296</v>
      </c>
      <c r="AB39" s="601"/>
      <c r="AC39" s="601"/>
      <c r="AD39" s="601"/>
      <c r="AE39" s="602"/>
    </row>
    <row r="40" spans="1:34" ht="29.1" customHeight="1" x14ac:dyDescent="0.45">
      <c r="A40" s="240"/>
      <c r="B40" s="601" t="s">
        <v>1297</v>
      </c>
      <c r="C40" s="601"/>
      <c r="D40" s="601"/>
      <c r="E40" s="601"/>
      <c r="F40" s="602"/>
      <c r="G40" s="226"/>
      <c r="H40" s="240" t="s">
        <v>1298</v>
      </c>
      <c r="I40" s="226"/>
      <c r="J40" s="226"/>
      <c r="K40" s="401"/>
      <c r="L40" s="401"/>
      <c r="M40" s="401"/>
      <c r="N40" s="401"/>
      <c r="O40" s="401"/>
      <c r="P40" s="403"/>
      <c r="Q40" s="226"/>
      <c r="R40" s="240"/>
      <c r="S40" s="245"/>
      <c r="T40" s="601" t="s">
        <v>1299</v>
      </c>
      <c r="U40" s="601"/>
      <c r="V40" s="601"/>
      <c r="W40" s="602"/>
      <c r="X40" s="226"/>
      <c r="Y40" s="240"/>
      <c r="Z40" s="245"/>
      <c r="AA40" s="601" t="s">
        <v>1300</v>
      </c>
      <c r="AB40" s="601"/>
      <c r="AC40" s="601"/>
      <c r="AD40" s="601"/>
      <c r="AE40" s="602"/>
    </row>
    <row r="41" spans="1:34" ht="29.1" customHeight="1" x14ac:dyDescent="0.5">
      <c r="A41" s="240"/>
      <c r="B41" s="226" t="s">
        <v>1301</v>
      </c>
      <c r="C41" s="226"/>
      <c r="D41" s="226"/>
      <c r="E41" s="367"/>
      <c r="F41" s="368"/>
      <c r="G41" s="257"/>
      <c r="H41" s="240" t="s">
        <v>1138</v>
      </c>
      <c r="I41" s="601" t="s">
        <v>1302</v>
      </c>
      <c r="J41" s="601"/>
      <c r="K41" s="601"/>
      <c r="L41" s="601"/>
      <c r="M41" s="601"/>
      <c r="N41" s="601"/>
      <c r="O41" s="601"/>
      <c r="P41" s="602"/>
      <c r="Q41" s="226"/>
      <c r="R41" s="240"/>
      <c r="S41" s="245"/>
      <c r="T41" s="601" t="s">
        <v>1303</v>
      </c>
      <c r="U41" s="601"/>
      <c r="V41" s="601"/>
      <c r="W41" s="602"/>
      <c r="X41" s="226"/>
      <c r="Y41" s="240"/>
      <c r="Z41" s="245"/>
      <c r="AA41" s="601" t="s">
        <v>1304</v>
      </c>
      <c r="AB41" s="601"/>
      <c r="AC41" s="601"/>
      <c r="AD41" s="601"/>
      <c r="AE41" s="602"/>
    </row>
    <row r="42" spans="1:34" ht="29.1" customHeight="1" x14ac:dyDescent="0.45">
      <c r="A42" s="240" t="s">
        <v>1225</v>
      </c>
      <c r="B42" s="601" t="s">
        <v>1305</v>
      </c>
      <c r="C42" s="601"/>
      <c r="D42" s="601"/>
      <c r="E42" s="601"/>
      <c r="F42" s="602"/>
      <c r="G42" s="226"/>
      <c r="H42" s="240"/>
      <c r="I42" s="601" t="s">
        <v>1306</v>
      </c>
      <c r="J42" s="601"/>
      <c r="K42" s="601"/>
      <c r="L42" s="601"/>
      <c r="M42" s="601"/>
      <c r="N42" s="601"/>
      <c r="O42" s="601"/>
      <c r="P42" s="602"/>
      <c r="Q42" s="226"/>
      <c r="R42" s="240"/>
      <c r="S42" s="245"/>
      <c r="T42" s="605" t="s">
        <v>1307</v>
      </c>
      <c r="U42" s="605"/>
      <c r="V42" s="605"/>
      <c r="W42" s="606"/>
      <c r="X42" s="226"/>
      <c r="Y42" s="240"/>
      <c r="Z42" s="245"/>
      <c r="AA42" s="601" t="s">
        <v>1308</v>
      </c>
      <c r="AB42" s="601"/>
      <c r="AC42" s="601"/>
      <c r="AD42" s="601"/>
      <c r="AE42" s="602"/>
    </row>
    <row r="43" spans="1:34" ht="29.1" customHeight="1" x14ac:dyDescent="0.5">
      <c r="A43" s="240"/>
      <c r="B43" s="601" t="s">
        <v>1309</v>
      </c>
      <c r="C43" s="601"/>
      <c r="D43" s="601"/>
      <c r="E43" s="601"/>
      <c r="F43" s="602"/>
      <c r="G43" s="257"/>
      <c r="H43" s="240"/>
      <c r="I43" s="601" t="s">
        <v>1310</v>
      </c>
      <c r="J43" s="601"/>
      <c r="K43" s="601"/>
      <c r="L43" s="601"/>
      <c r="M43" s="601"/>
      <c r="N43" s="601"/>
      <c r="O43" s="601"/>
      <c r="P43" s="602"/>
      <c r="Q43" s="226"/>
      <c r="R43" s="240"/>
      <c r="S43" s="245" t="s">
        <v>1186</v>
      </c>
      <c r="T43" s="601" t="s">
        <v>1311</v>
      </c>
      <c r="U43" s="601"/>
      <c r="V43" s="601"/>
      <c r="W43" s="602"/>
      <c r="X43" s="226"/>
      <c r="Y43" s="240"/>
      <c r="Z43" s="245"/>
      <c r="AA43" s="601" t="s">
        <v>1312</v>
      </c>
      <c r="AB43" s="601"/>
      <c r="AC43" s="601"/>
      <c r="AD43" s="601"/>
      <c r="AE43" s="602"/>
    </row>
    <row r="44" spans="1:34" ht="29.1" customHeight="1" x14ac:dyDescent="0.5">
      <c r="A44" s="240"/>
      <c r="B44" s="601" t="s">
        <v>1313</v>
      </c>
      <c r="C44" s="601"/>
      <c r="D44" s="601"/>
      <c r="E44" s="601"/>
      <c r="F44" s="602"/>
      <c r="G44" s="226"/>
      <c r="H44" s="240"/>
      <c r="I44" s="601" t="s">
        <v>1314</v>
      </c>
      <c r="J44" s="601"/>
      <c r="K44" s="601"/>
      <c r="L44" s="601"/>
      <c r="M44" s="601"/>
      <c r="N44" s="601"/>
      <c r="O44" s="601"/>
      <c r="P44" s="602"/>
      <c r="Q44" s="226"/>
      <c r="R44" s="240"/>
      <c r="S44" s="245"/>
      <c r="T44" s="601" t="s">
        <v>1315</v>
      </c>
      <c r="U44" s="601"/>
      <c r="V44" s="601"/>
      <c r="W44" s="602"/>
      <c r="X44" s="234"/>
      <c r="Y44" s="240"/>
      <c r="Z44" s="245"/>
      <c r="AA44" s="605" t="s">
        <v>1316</v>
      </c>
      <c r="AB44" s="605"/>
      <c r="AC44" s="605"/>
      <c r="AD44" s="605"/>
      <c r="AE44" s="606"/>
    </row>
    <row r="45" spans="1:34" ht="29.1" customHeight="1" x14ac:dyDescent="0.45">
      <c r="A45" s="240"/>
      <c r="B45" s="601" t="s">
        <v>1317</v>
      </c>
      <c r="C45" s="601"/>
      <c r="D45" s="601"/>
      <c r="E45" s="601"/>
      <c r="F45" s="602"/>
      <c r="G45" s="226"/>
      <c r="H45" s="240"/>
      <c r="I45" s="601" t="s">
        <v>1318</v>
      </c>
      <c r="J45" s="601"/>
      <c r="K45" s="601"/>
      <c r="L45" s="601"/>
      <c r="M45" s="601"/>
      <c r="N45" s="601"/>
      <c r="O45" s="601"/>
      <c r="P45" s="602"/>
      <c r="Q45" s="226"/>
      <c r="R45" s="240"/>
      <c r="S45" s="245"/>
      <c r="T45" s="601" t="s">
        <v>1319</v>
      </c>
      <c r="U45" s="601"/>
      <c r="V45" s="601"/>
      <c r="W45" s="602"/>
      <c r="X45" s="226"/>
      <c r="Y45" s="240"/>
      <c r="Z45" s="245" t="s">
        <v>1005</v>
      </c>
      <c r="AA45" s="601" t="s">
        <v>1320</v>
      </c>
      <c r="AB45" s="601"/>
      <c r="AC45" s="601"/>
      <c r="AD45" s="601"/>
      <c r="AE45" s="602"/>
      <c r="AF45" s="22"/>
      <c r="AG45" s="22"/>
      <c r="AH45" s="20"/>
    </row>
    <row r="46" spans="1:34" ht="29.1" customHeight="1" x14ac:dyDescent="0.45">
      <c r="A46" s="240"/>
      <c r="B46" s="601" t="s">
        <v>1321</v>
      </c>
      <c r="C46" s="601"/>
      <c r="D46" s="601"/>
      <c r="E46" s="601"/>
      <c r="F46" s="602"/>
      <c r="G46" s="226"/>
      <c r="H46" s="240"/>
      <c r="I46" s="601" t="s">
        <v>1322</v>
      </c>
      <c r="J46" s="601"/>
      <c r="K46" s="601"/>
      <c r="L46" s="601"/>
      <c r="M46" s="601"/>
      <c r="N46" s="601"/>
      <c r="O46" s="601"/>
      <c r="P46" s="602"/>
      <c r="Q46" s="226"/>
      <c r="R46" s="240"/>
      <c r="S46" s="245"/>
      <c r="T46" s="601" t="s">
        <v>1323</v>
      </c>
      <c r="U46" s="601"/>
      <c r="V46" s="601"/>
      <c r="W46" s="602"/>
      <c r="X46" s="226"/>
      <c r="Y46" s="240"/>
      <c r="Z46" s="226"/>
      <c r="AA46" s="601" t="s">
        <v>1324</v>
      </c>
      <c r="AB46" s="601"/>
      <c r="AC46" s="601"/>
      <c r="AD46" s="601"/>
      <c r="AE46" s="602"/>
      <c r="AF46" s="22"/>
      <c r="AG46" s="22"/>
      <c r="AH46" s="20"/>
    </row>
    <row r="47" spans="1:34" ht="29.1" customHeight="1" x14ac:dyDescent="0.45">
      <c r="A47" s="240"/>
      <c r="B47" s="601" t="s">
        <v>1325</v>
      </c>
      <c r="C47" s="601"/>
      <c r="D47" s="601"/>
      <c r="E47" s="601"/>
      <c r="F47" s="602"/>
      <c r="G47" s="245"/>
      <c r="H47" s="240"/>
      <c r="I47" s="601" t="s">
        <v>1326</v>
      </c>
      <c r="J47" s="601"/>
      <c r="K47" s="601"/>
      <c r="L47" s="601"/>
      <c r="M47" s="601"/>
      <c r="N47" s="601"/>
      <c r="O47" s="601"/>
      <c r="P47" s="602"/>
      <c r="Q47" s="226"/>
      <c r="R47" s="240"/>
      <c r="S47" s="245"/>
      <c r="T47" s="601" t="s">
        <v>1327</v>
      </c>
      <c r="U47" s="601"/>
      <c r="V47" s="601"/>
      <c r="W47" s="602"/>
      <c r="X47" s="226"/>
      <c r="Y47" s="240"/>
      <c r="Z47" s="226"/>
      <c r="AA47" s="601" t="s">
        <v>1328</v>
      </c>
      <c r="AB47" s="601"/>
      <c r="AC47" s="601"/>
      <c r="AD47" s="601"/>
      <c r="AE47" s="602"/>
      <c r="AF47" s="22"/>
      <c r="AG47" s="22"/>
      <c r="AH47" s="20"/>
    </row>
    <row r="48" spans="1:34" ht="29.1" customHeight="1" x14ac:dyDescent="0.45">
      <c r="A48" s="240"/>
      <c r="B48" s="601" t="s">
        <v>1329</v>
      </c>
      <c r="C48" s="601"/>
      <c r="D48" s="601"/>
      <c r="E48" s="601"/>
      <c r="F48" s="602"/>
      <c r="G48" s="226"/>
      <c r="H48" s="240"/>
      <c r="I48" s="226" t="s">
        <v>1330</v>
      </c>
      <c r="J48" s="226"/>
      <c r="K48" s="401"/>
      <c r="L48" s="401"/>
      <c r="M48" s="401"/>
      <c r="N48" s="401"/>
      <c r="O48" s="401"/>
      <c r="P48" s="403"/>
      <c r="Q48" s="226"/>
      <c r="R48" s="240"/>
      <c r="S48" s="245"/>
      <c r="T48" s="601" t="s">
        <v>1331</v>
      </c>
      <c r="U48" s="601"/>
      <c r="V48" s="601"/>
      <c r="W48" s="602"/>
      <c r="X48" s="226"/>
      <c r="Y48" s="240"/>
      <c r="Z48" s="226"/>
      <c r="AA48" s="601" t="s">
        <v>1332</v>
      </c>
      <c r="AB48" s="601"/>
      <c r="AC48" s="601"/>
      <c r="AD48" s="601"/>
      <c r="AE48" s="602"/>
      <c r="AF48" s="22"/>
      <c r="AG48" s="22"/>
      <c r="AH48" s="20"/>
    </row>
    <row r="49" spans="1:34" ht="29.1" customHeight="1" x14ac:dyDescent="0.45">
      <c r="A49" s="240"/>
      <c r="B49" s="601" t="s">
        <v>1333</v>
      </c>
      <c r="C49" s="601"/>
      <c r="D49" s="601"/>
      <c r="E49" s="601"/>
      <c r="F49" s="602"/>
      <c r="G49" s="226"/>
      <c r="H49" s="240" t="s">
        <v>1189</v>
      </c>
      <c r="I49" s="601" t="s">
        <v>1334</v>
      </c>
      <c r="J49" s="601"/>
      <c r="K49" s="601"/>
      <c r="L49" s="601"/>
      <c r="M49" s="601"/>
      <c r="N49" s="601"/>
      <c r="O49" s="601"/>
      <c r="P49" s="602"/>
      <c r="Q49" s="226"/>
      <c r="R49" s="240"/>
      <c r="S49" s="245"/>
      <c r="T49" s="601" t="s">
        <v>1335</v>
      </c>
      <c r="U49" s="601"/>
      <c r="V49" s="601"/>
      <c r="W49" s="602"/>
      <c r="X49" s="226"/>
      <c r="Y49" s="240"/>
      <c r="Z49" s="226"/>
      <c r="AA49" s="601" t="s">
        <v>1336</v>
      </c>
      <c r="AB49" s="601"/>
      <c r="AC49" s="601"/>
      <c r="AD49" s="601"/>
      <c r="AE49" s="602"/>
      <c r="AF49" s="22"/>
      <c r="AG49" s="22"/>
      <c r="AH49" s="20"/>
    </row>
    <row r="50" spans="1:34" ht="29.1" customHeight="1" x14ac:dyDescent="0.5">
      <c r="A50" s="240"/>
      <c r="B50" s="601" t="s">
        <v>1337</v>
      </c>
      <c r="C50" s="601"/>
      <c r="D50" s="601"/>
      <c r="E50" s="601"/>
      <c r="F50" s="602"/>
      <c r="G50" s="257"/>
      <c r="H50" s="240"/>
      <c r="I50" s="226" t="s">
        <v>1338</v>
      </c>
      <c r="J50" s="226"/>
      <c r="K50" s="401"/>
      <c r="L50" s="401"/>
      <c r="M50" s="401"/>
      <c r="N50" s="401"/>
      <c r="O50" s="401"/>
      <c r="P50" s="403"/>
      <c r="Q50" s="226"/>
      <c r="R50" s="240"/>
      <c r="S50" s="245"/>
      <c r="T50" s="601" t="s">
        <v>1339</v>
      </c>
      <c r="U50" s="601"/>
      <c r="V50" s="601"/>
      <c r="W50" s="602"/>
      <c r="X50" s="226"/>
      <c r="Y50" s="240"/>
      <c r="Z50" s="226"/>
      <c r="AA50" s="601" t="s">
        <v>1340</v>
      </c>
      <c r="AB50" s="601"/>
      <c r="AC50" s="601"/>
      <c r="AD50" s="601"/>
      <c r="AE50" s="602"/>
      <c r="AF50" s="22"/>
      <c r="AG50" s="22"/>
      <c r="AH50" s="20"/>
    </row>
    <row r="51" spans="1:34" ht="29.1" customHeight="1" x14ac:dyDescent="0.5">
      <c r="A51" s="240"/>
      <c r="B51" s="601" t="s">
        <v>1341</v>
      </c>
      <c r="C51" s="601"/>
      <c r="D51" s="601"/>
      <c r="E51" s="601"/>
      <c r="F51" s="602"/>
      <c r="G51" s="257"/>
      <c r="H51" s="240"/>
      <c r="I51" s="226" t="s">
        <v>967</v>
      </c>
      <c r="J51" s="601" t="s">
        <v>1342</v>
      </c>
      <c r="K51" s="601"/>
      <c r="L51" s="601"/>
      <c r="M51" s="601"/>
      <c r="N51" s="601"/>
      <c r="O51" s="601"/>
      <c r="P51" s="602"/>
      <c r="Q51" s="226"/>
      <c r="R51" s="240"/>
      <c r="S51" s="245"/>
      <c r="T51" s="601" t="s">
        <v>1343</v>
      </c>
      <c r="U51" s="601"/>
      <c r="V51" s="601"/>
      <c r="W51" s="602"/>
      <c r="X51" s="226"/>
      <c r="Y51" s="240"/>
      <c r="Z51" s="226"/>
      <c r="AA51" s="601" t="s">
        <v>1344</v>
      </c>
      <c r="AB51" s="601"/>
      <c r="AC51" s="601"/>
      <c r="AD51" s="601"/>
      <c r="AE51" s="602"/>
      <c r="AF51" s="22"/>
      <c r="AG51" s="22"/>
      <c r="AH51" s="20"/>
    </row>
    <row r="52" spans="1:34" ht="29.1" customHeight="1" x14ac:dyDescent="0.45">
      <c r="A52" s="240"/>
      <c r="B52" s="601" t="s">
        <v>1345</v>
      </c>
      <c r="C52" s="601"/>
      <c r="D52" s="601"/>
      <c r="E52" s="601"/>
      <c r="F52" s="602"/>
      <c r="G52" s="226"/>
      <c r="H52" s="240"/>
      <c r="I52" s="226" t="s">
        <v>1005</v>
      </c>
      <c r="J52" s="601" t="s">
        <v>1346</v>
      </c>
      <c r="K52" s="601"/>
      <c r="L52" s="601"/>
      <c r="M52" s="601"/>
      <c r="N52" s="601"/>
      <c r="O52" s="601"/>
      <c r="P52" s="602"/>
      <c r="Q52" s="226"/>
      <c r="R52" s="240"/>
      <c r="S52" s="245"/>
      <c r="T52" s="601" t="s">
        <v>1347</v>
      </c>
      <c r="U52" s="601"/>
      <c r="V52" s="601"/>
      <c r="W52" s="602"/>
      <c r="X52" s="226"/>
      <c r="Y52" s="240"/>
      <c r="Z52" s="226"/>
      <c r="AA52" s="601" t="s">
        <v>1348</v>
      </c>
      <c r="AB52" s="601"/>
      <c r="AC52" s="601"/>
      <c r="AD52" s="601"/>
      <c r="AE52" s="602"/>
      <c r="AF52" s="22"/>
      <c r="AG52" s="22"/>
      <c r="AH52" s="20"/>
    </row>
    <row r="53" spans="1:34" ht="29.1" customHeight="1" x14ac:dyDescent="0.5">
      <c r="A53" s="240"/>
      <c r="B53" s="601" t="s">
        <v>1349</v>
      </c>
      <c r="C53" s="601"/>
      <c r="D53" s="601"/>
      <c r="E53" s="601"/>
      <c r="F53" s="602"/>
      <c r="G53" s="257"/>
      <c r="H53" s="240"/>
      <c r="I53" s="226"/>
      <c r="J53" s="601" t="s">
        <v>1350</v>
      </c>
      <c r="K53" s="601"/>
      <c r="L53" s="601"/>
      <c r="M53" s="601"/>
      <c r="N53" s="601"/>
      <c r="O53" s="601"/>
      <c r="P53" s="602"/>
      <c r="Q53" s="226"/>
      <c r="R53" s="240"/>
      <c r="S53" s="245"/>
      <c r="T53" s="601" t="s">
        <v>1351</v>
      </c>
      <c r="U53" s="601"/>
      <c r="V53" s="601"/>
      <c r="W53" s="602"/>
      <c r="X53" s="226"/>
      <c r="Y53" s="240"/>
      <c r="Z53" s="226"/>
      <c r="AA53" s="605" t="s">
        <v>1352</v>
      </c>
      <c r="AB53" s="605"/>
      <c r="AC53" s="605"/>
      <c r="AD53" s="605"/>
      <c r="AE53" s="606"/>
      <c r="AF53" s="22"/>
      <c r="AH53" s="20"/>
    </row>
    <row r="54" spans="1:34" ht="29.1" customHeight="1" x14ac:dyDescent="0.5">
      <c r="A54" s="240"/>
      <c r="B54" s="601" t="s">
        <v>1353</v>
      </c>
      <c r="C54" s="601"/>
      <c r="D54" s="601"/>
      <c r="E54" s="601"/>
      <c r="F54" s="602"/>
      <c r="G54" s="257"/>
      <c r="H54" s="240"/>
      <c r="I54" s="226"/>
      <c r="J54" s="601" t="s">
        <v>1354</v>
      </c>
      <c r="K54" s="601"/>
      <c r="L54" s="601"/>
      <c r="M54" s="601"/>
      <c r="N54" s="601"/>
      <c r="O54" s="601"/>
      <c r="P54" s="602"/>
      <c r="Q54" s="226"/>
      <c r="R54" s="240"/>
      <c r="S54" s="245"/>
      <c r="T54" s="601" t="s">
        <v>1355</v>
      </c>
      <c r="U54" s="601"/>
      <c r="V54" s="601"/>
      <c r="W54" s="602"/>
      <c r="X54" s="226"/>
      <c r="Y54" s="240" t="s">
        <v>1356</v>
      </c>
      <c r="Z54" s="601" t="s">
        <v>1357</v>
      </c>
      <c r="AA54" s="601"/>
      <c r="AB54" s="601"/>
      <c r="AC54" s="601"/>
      <c r="AD54" s="601"/>
      <c r="AE54" s="602"/>
      <c r="AF54" s="22"/>
      <c r="AG54" s="22"/>
      <c r="AH54" s="20"/>
    </row>
    <row r="55" spans="1:34" ht="29.1" customHeight="1" x14ac:dyDescent="0.45">
      <c r="A55" s="240"/>
      <c r="B55" s="601" t="s">
        <v>1358</v>
      </c>
      <c r="C55" s="601"/>
      <c r="D55" s="601"/>
      <c r="E55" s="601"/>
      <c r="F55" s="602"/>
      <c r="G55" s="226"/>
      <c r="H55" s="240"/>
      <c r="I55" s="226"/>
      <c r="J55" s="601" t="s">
        <v>1359</v>
      </c>
      <c r="K55" s="601"/>
      <c r="L55" s="601"/>
      <c r="M55" s="601"/>
      <c r="N55" s="601"/>
      <c r="O55" s="601"/>
      <c r="P55" s="602"/>
      <c r="Q55" s="226"/>
      <c r="R55" s="240"/>
      <c r="S55" s="245"/>
      <c r="T55" s="601" t="s">
        <v>1360</v>
      </c>
      <c r="U55" s="601"/>
      <c r="V55" s="601"/>
      <c r="W55" s="602"/>
      <c r="X55" s="226"/>
      <c r="Y55" s="240"/>
      <c r="Z55" s="601" t="s">
        <v>1361</v>
      </c>
      <c r="AA55" s="601"/>
      <c r="AB55" s="601"/>
      <c r="AC55" s="601"/>
      <c r="AD55" s="601"/>
      <c r="AE55" s="602"/>
      <c r="AF55" s="22"/>
      <c r="AH55" s="20"/>
    </row>
    <row r="56" spans="1:34" ht="29.1" customHeight="1" x14ac:dyDescent="0.5">
      <c r="A56" s="240"/>
      <c r="B56" s="601" t="s">
        <v>1362</v>
      </c>
      <c r="C56" s="601"/>
      <c r="D56" s="601"/>
      <c r="E56" s="601"/>
      <c r="F56" s="602"/>
      <c r="G56" s="257"/>
      <c r="H56" s="240"/>
      <c r="I56" s="226" t="s">
        <v>279</v>
      </c>
      <c r="J56" s="601" t="s">
        <v>1363</v>
      </c>
      <c r="K56" s="601"/>
      <c r="L56" s="601"/>
      <c r="M56" s="601"/>
      <c r="N56" s="601"/>
      <c r="O56" s="601"/>
      <c r="P56" s="602"/>
      <c r="Q56" s="257"/>
      <c r="R56" s="240"/>
      <c r="S56" s="245"/>
      <c r="T56" s="601" t="s">
        <v>1364</v>
      </c>
      <c r="U56" s="601"/>
      <c r="V56" s="601"/>
      <c r="W56" s="602"/>
      <c r="X56" s="226"/>
      <c r="Y56" s="240"/>
      <c r="Z56" s="601" t="s">
        <v>1365</v>
      </c>
      <c r="AA56" s="601"/>
      <c r="AB56" s="601"/>
      <c r="AC56" s="601"/>
      <c r="AD56" s="601"/>
      <c r="AE56" s="602"/>
      <c r="AG56" s="22"/>
      <c r="AH56" s="20"/>
    </row>
    <row r="57" spans="1:34" ht="29.1" customHeight="1" x14ac:dyDescent="0.5">
      <c r="A57" s="240"/>
      <c r="B57" s="226" t="s">
        <v>1366</v>
      </c>
      <c r="C57" s="226"/>
      <c r="D57" s="243"/>
      <c r="E57" s="226"/>
      <c r="F57" s="238"/>
      <c r="G57" s="257"/>
      <c r="H57" s="240"/>
      <c r="I57" s="226"/>
      <c r="J57" s="601" t="s">
        <v>1367</v>
      </c>
      <c r="K57" s="601"/>
      <c r="L57" s="601"/>
      <c r="M57" s="601"/>
      <c r="N57" s="601"/>
      <c r="O57" s="601"/>
      <c r="P57" s="602"/>
      <c r="Q57" s="234"/>
      <c r="R57" s="240"/>
      <c r="S57" s="245"/>
      <c r="T57" s="605" t="s">
        <v>1368</v>
      </c>
      <c r="U57" s="605"/>
      <c r="V57" s="605"/>
      <c r="W57" s="606"/>
      <c r="X57" s="226"/>
      <c r="Y57" s="240"/>
      <c r="Z57" s="601" t="s">
        <v>1369</v>
      </c>
      <c r="AA57" s="601"/>
      <c r="AB57" s="601"/>
      <c r="AC57" s="601"/>
      <c r="AD57" s="601"/>
      <c r="AE57" s="602"/>
      <c r="AG57" s="22"/>
      <c r="AH57" s="20"/>
    </row>
    <row r="58" spans="1:34" ht="29.1" customHeight="1" x14ac:dyDescent="0.5">
      <c r="A58" s="240"/>
      <c r="B58" s="226"/>
      <c r="C58" s="226"/>
      <c r="D58" s="243"/>
      <c r="E58" s="226"/>
      <c r="F58" s="238"/>
      <c r="G58" s="226"/>
      <c r="H58" s="240"/>
      <c r="I58" s="226"/>
      <c r="J58" s="601" t="s">
        <v>1370</v>
      </c>
      <c r="K58" s="601"/>
      <c r="L58" s="601"/>
      <c r="M58" s="601"/>
      <c r="N58" s="601"/>
      <c r="O58" s="601"/>
      <c r="P58" s="602"/>
      <c r="Q58" s="273"/>
      <c r="R58" s="240"/>
      <c r="S58" s="245" t="s">
        <v>1200</v>
      </c>
      <c r="T58" s="601" t="s">
        <v>1371</v>
      </c>
      <c r="U58" s="601"/>
      <c r="V58" s="601"/>
      <c r="W58" s="602"/>
      <c r="X58" s="226"/>
      <c r="Y58" s="240"/>
      <c r="Z58" s="601" t="s">
        <v>1372</v>
      </c>
      <c r="AA58" s="601"/>
      <c r="AB58" s="601"/>
      <c r="AC58" s="601"/>
      <c r="AD58" s="601"/>
      <c r="AE58" s="602"/>
      <c r="AG58" s="22"/>
      <c r="AH58" s="20"/>
    </row>
    <row r="59" spans="1:34" ht="29.1" customHeight="1" x14ac:dyDescent="0.5">
      <c r="A59" s="235" t="s">
        <v>1373</v>
      </c>
      <c r="B59" s="236"/>
      <c r="C59" s="236"/>
      <c r="D59" s="226"/>
      <c r="E59" s="226"/>
      <c r="F59" s="263"/>
      <c r="G59" s="226"/>
      <c r="H59" s="240"/>
      <c r="I59" s="226" t="s">
        <v>343</v>
      </c>
      <c r="J59" s="601" t="s">
        <v>1374</v>
      </c>
      <c r="K59" s="601"/>
      <c r="L59" s="601"/>
      <c r="M59" s="601"/>
      <c r="N59" s="601"/>
      <c r="O59" s="601"/>
      <c r="P59" s="602"/>
      <c r="Q59" s="245"/>
      <c r="R59" s="240"/>
      <c r="S59" s="245"/>
      <c r="T59" s="601" t="s">
        <v>1375</v>
      </c>
      <c r="U59" s="601"/>
      <c r="V59" s="601"/>
      <c r="W59" s="602"/>
      <c r="X59" s="226"/>
      <c r="Y59" s="240"/>
      <c r="Z59" s="601" t="s">
        <v>1376</v>
      </c>
      <c r="AA59" s="601"/>
      <c r="AB59" s="601"/>
      <c r="AC59" s="601"/>
      <c r="AD59" s="601"/>
      <c r="AE59" s="602"/>
      <c r="AG59" s="22"/>
      <c r="AH59" s="20"/>
    </row>
    <row r="60" spans="1:34" ht="29.1" customHeight="1" x14ac:dyDescent="0.5">
      <c r="A60" s="427" t="s">
        <v>255</v>
      </c>
      <c r="B60" s="226"/>
      <c r="C60" s="226"/>
      <c r="D60" s="243"/>
      <c r="E60" s="367"/>
      <c r="F60" s="368"/>
      <c r="G60" s="226"/>
      <c r="H60" s="240"/>
      <c r="I60" s="226"/>
      <c r="J60" s="601" t="s">
        <v>1377</v>
      </c>
      <c r="K60" s="601"/>
      <c r="L60" s="601"/>
      <c r="M60" s="601"/>
      <c r="N60" s="601"/>
      <c r="O60" s="601"/>
      <c r="P60" s="602"/>
      <c r="Q60" s="245"/>
      <c r="R60" s="240"/>
      <c r="S60" s="245"/>
      <c r="T60" s="601" t="s">
        <v>1378</v>
      </c>
      <c r="U60" s="601"/>
      <c r="V60" s="601"/>
      <c r="W60" s="602"/>
      <c r="X60" s="234"/>
      <c r="Y60" s="240"/>
      <c r="Z60" s="601" t="s">
        <v>1379</v>
      </c>
      <c r="AA60" s="601"/>
      <c r="AB60" s="601"/>
      <c r="AC60" s="601"/>
      <c r="AD60" s="601"/>
      <c r="AE60" s="602"/>
      <c r="AG60" s="22"/>
      <c r="AH60" s="20"/>
    </row>
    <row r="61" spans="1:34" ht="29.1" customHeight="1" x14ac:dyDescent="0.5">
      <c r="A61" s="620" t="s">
        <v>1380</v>
      </c>
      <c r="B61" s="601"/>
      <c r="C61" s="601"/>
      <c r="D61" s="601"/>
      <c r="E61" s="601"/>
      <c r="F61" s="602"/>
      <c r="G61" s="234"/>
      <c r="H61" s="240"/>
      <c r="I61" s="226"/>
      <c r="J61" s="601" t="s">
        <v>1381</v>
      </c>
      <c r="K61" s="601"/>
      <c r="L61" s="601"/>
      <c r="M61" s="601"/>
      <c r="N61" s="601"/>
      <c r="O61" s="601"/>
      <c r="P61" s="602"/>
      <c r="Q61" s="273"/>
      <c r="R61" s="240"/>
      <c r="S61" s="245"/>
      <c r="T61" s="601" t="s">
        <v>1382</v>
      </c>
      <c r="U61" s="601"/>
      <c r="V61" s="601"/>
      <c r="W61" s="602"/>
      <c r="X61" s="234"/>
      <c r="Y61" s="240"/>
      <c r="Z61" s="601" t="s">
        <v>1383</v>
      </c>
      <c r="AA61" s="601"/>
      <c r="AB61" s="601"/>
      <c r="AC61" s="601"/>
      <c r="AD61" s="601"/>
      <c r="AE61" s="602"/>
      <c r="AG61" s="22"/>
      <c r="AH61" s="20"/>
    </row>
    <row r="62" spans="1:34" ht="29.1" customHeight="1" x14ac:dyDescent="0.5">
      <c r="A62" s="240" t="s">
        <v>1384</v>
      </c>
      <c r="B62" s="226"/>
      <c r="C62" s="226"/>
      <c r="D62" s="243"/>
      <c r="E62" s="243"/>
      <c r="F62" s="246"/>
      <c r="G62" s="226"/>
      <c r="H62" s="240"/>
      <c r="I62" s="226"/>
      <c r="J62" s="601" t="s">
        <v>1385</v>
      </c>
      <c r="K62" s="601"/>
      <c r="L62" s="601"/>
      <c r="M62" s="601"/>
      <c r="N62" s="601"/>
      <c r="O62" s="601"/>
      <c r="P62" s="602"/>
      <c r="Q62" s="273"/>
      <c r="R62" s="240"/>
      <c r="S62" s="245"/>
      <c r="T62" s="601" t="s">
        <v>1386</v>
      </c>
      <c r="U62" s="601"/>
      <c r="V62" s="601"/>
      <c r="W62" s="602"/>
      <c r="X62" s="226"/>
      <c r="Y62" s="240"/>
      <c r="Z62" s="601" t="s">
        <v>1387</v>
      </c>
      <c r="AA62" s="601"/>
      <c r="AB62" s="601"/>
      <c r="AC62" s="601"/>
      <c r="AD62" s="601"/>
      <c r="AE62" s="602"/>
      <c r="AG62" s="22"/>
      <c r="AH62" s="20"/>
    </row>
    <row r="63" spans="1:34" ht="29.1" customHeight="1" x14ac:dyDescent="0.45">
      <c r="A63" s="240" t="s">
        <v>1138</v>
      </c>
      <c r="B63" s="601" t="s">
        <v>1388</v>
      </c>
      <c r="C63" s="601"/>
      <c r="D63" s="601"/>
      <c r="E63" s="601"/>
      <c r="F63" s="602"/>
      <c r="G63" s="226"/>
      <c r="H63" s="240"/>
      <c r="I63" s="226"/>
      <c r="J63" s="226" t="s">
        <v>1389</v>
      </c>
      <c r="K63" s="390"/>
      <c r="L63" s="243"/>
      <c r="M63" s="243"/>
      <c r="N63" s="367"/>
      <c r="O63" s="367"/>
      <c r="P63" s="368"/>
      <c r="Q63" s="245"/>
      <c r="R63" s="240"/>
      <c r="S63" s="245"/>
      <c r="T63" s="601" t="s">
        <v>1390</v>
      </c>
      <c r="U63" s="601"/>
      <c r="V63" s="601"/>
      <c r="W63" s="602"/>
      <c r="X63" s="260"/>
      <c r="Y63" s="240"/>
      <c r="Z63" s="601" t="s">
        <v>1391</v>
      </c>
      <c r="AA63" s="601"/>
      <c r="AB63" s="601"/>
      <c r="AC63" s="601"/>
      <c r="AD63" s="601"/>
      <c r="AE63" s="602"/>
      <c r="AG63" s="22"/>
      <c r="AH63" s="20"/>
    </row>
    <row r="64" spans="1:34" ht="29.1" customHeight="1" x14ac:dyDescent="0.5">
      <c r="A64" s="240"/>
      <c r="B64" s="601" t="s">
        <v>1392</v>
      </c>
      <c r="C64" s="601"/>
      <c r="D64" s="601"/>
      <c r="E64" s="601"/>
      <c r="F64" s="602"/>
      <c r="G64" s="257"/>
      <c r="H64" s="240"/>
      <c r="I64" s="226"/>
      <c r="J64" s="226"/>
      <c r="K64" s="401"/>
      <c r="L64" s="401"/>
      <c r="M64" s="401"/>
      <c r="N64" s="401"/>
      <c r="O64" s="401"/>
      <c r="P64" s="403"/>
      <c r="Q64" s="245"/>
      <c r="R64" s="240"/>
      <c r="S64" s="245"/>
      <c r="T64" s="601" t="s">
        <v>1393</v>
      </c>
      <c r="U64" s="601"/>
      <c r="V64" s="601"/>
      <c r="W64" s="602"/>
      <c r="X64" s="260"/>
      <c r="Y64" s="240"/>
      <c r="Z64" s="605" t="s">
        <v>1394</v>
      </c>
      <c r="AA64" s="605"/>
      <c r="AB64" s="605"/>
      <c r="AC64" s="605"/>
      <c r="AD64" s="605"/>
      <c r="AE64" s="606"/>
      <c r="AG64" s="22"/>
      <c r="AH64" s="20"/>
    </row>
    <row r="65" spans="1:36" ht="29.1" customHeight="1" x14ac:dyDescent="0.5">
      <c r="A65" s="240"/>
      <c r="B65" s="601" t="s">
        <v>1395</v>
      </c>
      <c r="C65" s="601"/>
      <c r="D65" s="601"/>
      <c r="E65" s="601"/>
      <c r="F65" s="602"/>
      <c r="G65" s="234"/>
      <c r="H65" s="240"/>
      <c r="I65" s="226" t="s">
        <v>1152</v>
      </c>
      <c r="J65" s="601" t="s">
        <v>1396</v>
      </c>
      <c r="K65" s="601"/>
      <c r="L65" s="601"/>
      <c r="M65" s="601"/>
      <c r="N65" s="601"/>
      <c r="O65" s="601"/>
      <c r="P65" s="602"/>
      <c r="Q65" s="273"/>
      <c r="R65" s="240"/>
      <c r="S65" s="245"/>
      <c r="T65" s="601" t="s">
        <v>1397</v>
      </c>
      <c r="U65" s="601"/>
      <c r="V65" s="601"/>
      <c r="W65" s="602"/>
      <c r="X65" s="226"/>
      <c r="Y65" s="240" t="s">
        <v>1398</v>
      </c>
      <c r="Z65" s="601" t="s">
        <v>1399</v>
      </c>
      <c r="AA65" s="601"/>
      <c r="AB65" s="601"/>
      <c r="AC65" s="601"/>
      <c r="AD65" s="601"/>
      <c r="AE65" s="602"/>
      <c r="AF65" s="22"/>
      <c r="AG65" s="22"/>
      <c r="AH65" s="20"/>
    </row>
    <row r="66" spans="1:36" ht="29.1" customHeight="1" x14ac:dyDescent="0.5">
      <c r="A66" s="240"/>
      <c r="B66" s="601" t="s">
        <v>1400</v>
      </c>
      <c r="C66" s="601"/>
      <c r="D66" s="601"/>
      <c r="E66" s="601"/>
      <c r="F66" s="602"/>
      <c r="G66" s="226"/>
      <c r="H66" s="240"/>
      <c r="I66" s="226"/>
      <c r="J66" s="226" t="s">
        <v>658</v>
      </c>
      <c r="K66" s="401"/>
      <c r="L66" s="401"/>
      <c r="M66" s="401"/>
      <c r="N66" s="401"/>
      <c r="O66" s="401"/>
      <c r="P66" s="403"/>
      <c r="Q66" s="273"/>
      <c r="R66" s="240"/>
      <c r="S66" s="245"/>
      <c r="T66" s="605" t="s">
        <v>1401</v>
      </c>
      <c r="U66" s="605"/>
      <c r="V66" s="605"/>
      <c r="W66" s="606"/>
      <c r="X66" s="260"/>
      <c r="Y66" s="240"/>
      <c r="Z66" s="601" t="s">
        <v>1402</v>
      </c>
      <c r="AA66" s="601"/>
      <c r="AB66" s="601"/>
      <c r="AC66" s="601"/>
      <c r="AD66" s="601"/>
      <c r="AE66" s="602"/>
      <c r="AF66" s="22"/>
      <c r="AH66" s="20"/>
    </row>
    <row r="67" spans="1:36" ht="29.1" customHeight="1" x14ac:dyDescent="0.5">
      <c r="A67" s="240"/>
      <c r="B67" s="601" t="s">
        <v>1403</v>
      </c>
      <c r="C67" s="601"/>
      <c r="D67" s="601"/>
      <c r="E67" s="601"/>
      <c r="F67" s="602"/>
      <c r="G67" s="257"/>
      <c r="H67" s="240"/>
      <c r="I67" s="226" t="s">
        <v>1186</v>
      </c>
      <c r="J67" s="601" t="s">
        <v>1404</v>
      </c>
      <c r="K67" s="601"/>
      <c r="L67" s="601"/>
      <c r="M67" s="601"/>
      <c r="N67" s="601"/>
      <c r="O67" s="601"/>
      <c r="P67" s="602"/>
      <c r="Q67" s="273"/>
      <c r="R67" s="240"/>
      <c r="S67" s="245" t="s">
        <v>1405</v>
      </c>
      <c r="T67" s="601" t="s">
        <v>1406</v>
      </c>
      <c r="U67" s="601"/>
      <c r="V67" s="601"/>
      <c r="W67" s="602"/>
      <c r="X67" s="260"/>
      <c r="Y67" s="240"/>
      <c r="Z67" s="605" t="s">
        <v>1407</v>
      </c>
      <c r="AA67" s="605"/>
      <c r="AB67" s="605"/>
      <c r="AC67" s="605"/>
      <c r="AD67" s="605"/>
      <c r="AE67" s="606"/>
      <c r="AF67" s="22"/>
      <c r="AH67" s="20"/>
    </row>
    <row r="68" spans="1:36" ht="29.1" customHeight="1" x14ac:dyDescent="0.5">
      <c r="A68" s="240"/>
      <c r="B68" s="226" t="s">
        <v>1408</v>
      </c>
      <c r="C68" s="226"/>
      <c r="D68" s="243"/>
      <c r="E68" s="243"/>
      <c r="F68" s="246"/>
      <c r="G68" s="226"/>
      <c r="H68" s="240"/>
      <c r="I68" s="226"/>
      <c r="J68" s="226" t="s">
        <v>1409</v>
      </c>
      <c r="K68" s="401"/>
      <c r="L68" s="401"/>
      <c r="M68" s="401"/>
      <c r="N68" s="367"/>
      <c r="O68" s="367"/>
      <c r="P68" s="368"/>
      <c r="Q68" s="273"/>
      <c r="R68" s="240"/>
      <c r="S68" s="245"/>
      <c r="T68" s="601" t="s">
        <v>1410</v>
      </c>
      <c r="U68" s="601"/>
      <c r="V68" s="601"/>
      <c r="W68" s="602"/>
      <c r="X68" s="231"/>
      <c r="Y68" s="240" t="s">
        <v>1411</v>
      </c>
      <c r="Z68" s="226" t="s">
        <v>967</v>
      </c>
      <c r="AA68" s="601" t="s">
        <v>1412</v>
      </c>
      <c r="AB68" s="601"/>
      <c r="AC68" s="601"/>
      <c r="AD68" s="601"/>
      <c r="AE68" s="602"/>
      <c r="AF68" s="22"/>
      <c r="AG68" s="3"/>
      <c r="AH68" s="3"/>
    </row>
    <row r="69" spans="1:36" ht="29.1" customHeight="1" x14ac:dyDescent="0.45">
      <c r="A69" s="240" t="s">
        <v>1189</v>
      </c>
      <c r="B69" s="601" t="s">
        <v>1413</v>
      </c>
      <c r="C69" s="601"/>
      <c r="D69" s="601"/>
      <c r="E69" s="601"/>
      <c r="F69" s="602"/>
      <c r="G69" s="226"/>
      <c r="H69" s="240"/>
      <c r="I69" s="226"/>
      <c r="J69" s="226"/>
      <c r="K69" s="401"/>
      <c r="L69" s="401"/>
      <c r="M69" s="401"/>
      <c r="N69" s="367"/>
      <c r="O69" s="367"/>
      <c r="P69" s="368"/>
      <c r="Q69" s="245"/>
      <c r="R69" s="240"/>
      <c r="S69" s="245"/>
      <c r="T69" s="601" t="s">
        <v>1414</v>
      </c>
      <c r="U69" s="601"/>
      <c r="V69" s="601"/>
      <c r="W69" s="602"/>
      <c r="X69" s="226"/>
      <c r="Y69" s="240"/>
      <c r="Z69" s="226"/>
      <c r="AA69" s="601" t="s">
        <v>1415</v>
      </c>
      <c r="AB69" s="601"/>
      <c r="AC69" s="601"/>
      <c r="AD69" s="601"/>
      <c r="AE69" s="602"/>
      <c r="AF69" s="22"/>
      <c r="AG69" s="3"/>
      <c r="AH69" s="3"/>
    </row>
    <row r="70" spans="1:36" ht="29.1" customHeight="1" x14ac:dyDescent="0.5">
      <c r="A70" s="240"/>
      <c r="B70" s="226" t="s">
        <v>1416</v>
      </c>
      <c r="C70" s="226"/>
      <c r="D70" s="243"/>
      <c r="E70" s="243"/>
      <c r="F70" s="246"/>
      <c r="G70" s="257"/>
      <c r="H70" s="620" t="s">
        <v>1417</v>
      </c>
      <c r="I70" s="601"/>
      <c r="J70" s="601"/>
      <c r="K70" s="601"/>
      <c r="L70" s="601"/>
      <c r="M70" s="601"/>
      <c r="N70" s="601"/>
      <c r="O70" s="601"/>
      <c r="P70" s="602"/>
      <c r="Q70" s="245"/>
      <c r="R70" s="240"/>
      <c r="S70" s="245"/>
      <c r="T70" s="601" t="s">
        <v>1418</v>
      </c>
      <c r="U70" s="601"/>
      <c r="V70" s="601"/>
      <c r="W70" s="602"/>
      <c r="X70" s="226"/>
      <c r="Y70" s="240"/>
      <c r="Z70" s="226"/>
      <c r="AA70" s="601" t="s">
        <v>1419</v>
      </c>
      <c r="AB70" s="601"/>
      <c r="AC70" s="601"/>
      <c r="AD70" s="601"/>
      <c r="AE70" s="602"/>
      <c r="AF70" s="22"/>
      <c r="AG70" s="3"/>
      <c r="AH70" s="3"/>
    </row>
    <row r="71" spans="1:36" ht="29.1" customHeight="1" x14ac:dyDescent="0.5">
      <c r="A71" s="427" t="s">
        <v>1240</v>
      </c>
      <c r="B71" s="601" t="s">
        <v>1420</v>
      </c>
      <c r="C71" s="601"/>
      <c r="D71" s="601"/>
      <c r="E71" s="601"/>
      <c r="F71" s="602"/>
      <c r="G71" s="226"/>
      <c r="H71" s="620" t="s">
        <v>1421</v>
      </c>
      <c r="I71" s="601"/>
      <c r="J71" s="601"/>
      <c r="K71" s="601"/>
      <c r="L71" s="601"/>
      <c r="M71" s="601"/>
      <c r="N71" s="601"/>
      <c r="O71" s="601"/>
      <c r="P71" s="602"/>
      <c r="Q71" s="273"/>
      <c r="R71" s="240"/>
      <c r="S71" s="245"/>
      <c r="T71" s="601" t="s">
        <v>1422</v>
      </c>
      <c r="U71" s="601"/>
      <c r="V71" s="601"/>
      <c r="W71" s="602"/>
      <c r="X71" s="226"/>
      <c r="Y71" s="240"/>
      <c r="Z71" s="226"/>
      <c r="AA71" s="601" t="s">
        <v>1423</v>
      </c>
      <c r="AB71" s="601"/>
      <c r="AC71" s="601"/>
      <c r="AD71" s="601"/>
      <c r="AE71" s="602"/>
      <c r="AF71" s="22"/>
      <c r="AG71" s="3"/>
      <c r="AH71" s="3"/>
    </row>
    <row r="72" spans="1:36" ht="29.1" customHeight="1" x14ac:dyDescent="0.5">
      <c r="A72" s="240"/>
      <c r="B72" s="601" t="s">
        <v>1424</v>
      </c>
      <c r="C72" s="601"/>
      <c r="D72" s="601"/>
      <c r="E72" s="601"/>
      <c r="F72" s="602"/>
      <c r="G72" s="257"/>
      <c r="H72" s="620" t="s">
        <v>1425</v>
      </c>
      <c r="I72" s="601"/>
      <c r="J72" s="601"/>
      <c r="K72" s="601"/>
      <c r="L72" s="601"/>
      <c r="M72" s="601"/>
      <c r="N72" s="601"/>
      <c r="O72" s="601"/>
      <c r="P72" s="602"/>
      <c r="Q72" s="273"/>
      <c r="R72" s="240"/>
      <c r="S72" s="245"/>
      <c r="T72" s="601" t="s">
        <v>1426</v>
      </c>
      <c r="U72" s="601"/>
      <c r="V72" s="601"/>
      <c r="W72" s="602"/>
      <c r="X72" s="226"/>
      <c r="Y72" s="240"/>
      <c r="Z72" s="226"/>
      <c r="AA72" s="601" t="s">
        <v>1427</v>
      </c>
      <c r="AB72" s="601"/>
      <c r="AC72" s="601"/>
      <c r="AD72" s="601"/>
      <c r="AE72" s="602"/>
      <c r="AF72" s="22"/>
      <c r="AG72" s="3"/>
      <c r="AH72" s="3"/>
    </row>
    <row r="73" spans="1:36" ht="29.1" customHeight="1" x14ac:dyDescent="0.5">
      <c r="A73" s="240"/>
      <c r="B73" s="601" t="s">
        <v>1428</v>
      </c>
      <c r="C73" s="601"/>
      <c r="D73" s="601"/>
      <c r="E73" s="601"/>
      <c r="F73" s="602"/>
      <c r="G73" s="226"/>
      <c r="H73" s="620" t="s">
        <v>1429</v>
      </c>
      <c r="I73" s="601"/>
      <c r="J73" s="601"/>
      <c r="K73" s="601"/>
      <c r="L73" s="601"/>
      <c r="M73" s="601"/>
      <c r="N73" s="601"/>
      <c r="O73" s="601"/>
      <c r="P73" s="602"/>
      <c r="Q73" s="273"/>
      <c r="R73" s="240"/>
      <c r="S73" s="245"/>
      <c r="T73" s="601" t="s">
        <v>1430</v>
      </c>
      <c r="U73" s="601"/>
      <c r="V73" s="601"/>
      <c r="W73" s="602"/>
      <c r="X73" s="226"/>
      <c r="Y73" s="240"/>
      <c r="Z73" s="226"/>
      <c r="AA73" s="601" t="s">
        <v>1431</v>
      </c>
      <c r="AB73" s="601"/>
      <c r="AC73" s="601"/>
      <c r="AD73" s="601"/>
      <c r="AE73" s="602"/>
      <c r="AF73" s="22"/>
      <c r="AG73" s="3"/>
      <c r="AH73" s="3"/>
    </row>
    <row r="74" spans="1:36" ht="29.1" customHeight="1" x14ac:dyDescent="0.45">
      <c r="A74" s="240"/>
      <c r="B74" s="226" t="s">
        <v>1432</v>
      </c>
      <c r="C74" s="226"/>
      <c r="D74" s="243"/>
      <c r="E74" s="243"/>
      <c r="F74" s="246"/>
      <c r="G74" s="226"/>
      <c r="H74" s="240" t="s">
        <v>1433</v>
      </c>
      <c r="I74" s="226"/>
      <c r="J74" s="226"/>
      <c r="K74" s="401"/>
      <c r="L74" s="401"/>
      <c r="M74" s="401"/>
      <c r="N74" s="401"/>
      <c r="O74" s="401"/>
      <c r="P74" s="403"/>
      <c r="Q74" s="245"/>
      <c r="R74" s="240"/>
      <c r="S74" s="245"/>
      <c r="T74" s="601" t="s">
        <v>1434</v>
      </c>
      <c r="U74" s="601"/>
      <c r="V74" s="601"/>
      <c r="W74" s="602"/>
      <c r="X74" s="226"/>
      <c r="Y74" s="240"/>
      <c r="Z74" s="226"/>
      <c r="AA74" s="601" t="s">
        <v>1435</v>
      </c>
      <c r="AB74" s="601"/>
      <c r="AC74" s="601"/>
      <c r="AD74" s="601"/>
      <c r="AE74" s="602"/>
      <c r="AF74" s="22"/>
    </row>
    <row r="75" spans="1:36" ht="29.1" customHeight="1" x14ac:dyDescent="0.45">
      <c r="A75" s="240"/>
      <c r="B75" s="226"/>
      <c r="C75" s="226"/>
      <c r="D75" s="243"/>
      <c r="E75" s="243"/>
      <c r="F75" s="246"/>
      <c r="G75" s="226"/>
      <c r="H75" s="240"/>
      <c r="I75" s="226"/>
      <c r="J75" s="226"/>
      <c r="K75" s="401"/>
      <c r="L75" s="401"/>
      <c r="M75" s="401"/>
      <c r="N75" s="401"/>
      <c r="O75" s="401"/>
      <c r="P75" s="403"/>
      <c r="Q75" s="245"/>
      <c r="R75" s="240"/>
      <c r="S75" s="245"/>
      <c r="T75" s="601" t="s">
        <v>1436</v>
      </c>
      <c r="U75" s="601"/>
      <c r="V75" s="601"/>
      <c r="W75" s="602"/>
      <c r="X75" s="226"/>
      <c r="Y75" s="240"/>
      <c r="Z75" s="226"/>
      <c r="AA75" s="601" t="s">
        <v>1437</v>
      </c>
      <c r="AB75" s="601"/>
      <c r="AC75" s="601"/>
      <c r="AD75" s="601"/>
      <c r="AE75" s="602"/>
      <c r="AG75" s="3"/>
      <c r="AH75" s="3"/>
    </row>
    <row r="76" spans="1:36" ht="29.1" customHeight="1" x14ac:dyDescent="0.5">
      <c r="A76" s="240"/>
      <c r="B76" s="245" t="s">
        <v>967</v>
      </c>
      <c r="C76" s="226" t="s">
        <v>1438</v>
      </c>
      <c r="D76" s="243"/>
      <c r="E76" s="243"/>
      <c r="F76" s="246"/>
      <c r="G76" s="245"/>
      <c r="H76" s="235">
        <v>27</v>
      </c>
      <c r="I76" s="236" t="s">
        <v>1439</v>
      </c>
      <c r="J76" s="429"/>
      <c r="K76" s="401"/>
      <c r="L76" s="401"/>
      <c r="M76" s="401"/>
      <c r="N76" s="401"/>
      <c r="O76" s="401"/>
      <c r="P76" s="403"/>
      <c r="Q76" s="273"/>
      <c r="R76" s="240"/>
      <c r="S76" s="245"/>
      <c r="T76" s="601" t="s">
        <v>1440</v>
      </c>
      <c r="U76" s="601"/>
      <c r="V76" s="601"/>
      <c r="W76" s="602"/>
      <c r="X76" s="226"/>
      <c r="Y76" s="240"/>
      <c r="Z76" s="226"/>
      <c r="AA76" s="601" t="s">
        <v>1441</v>
      </c>
      <c r="AB76" s="601"/>
      <c r="AC76" s="601"/>
      <c r="AD76" s="601"/>
      <c r="AE76" s="602"/>
      <c r="AF76" s="3"/>
      <c r="AG76" s="3"/>
      <c r="AH76" s="3"/>
    </row>
    <row r="77" spans="1:36" ht="29.1" customHeight="1" x14ac:dyDescent="0.5">
      <c r="A77" s="240"/>
      <c r="B77" s="245" t="s">
        <v>1005</v>
      </c>
      <c r="C77" s="601" t="s">
        <v>1442</v>
      </c>
      <c r="D77" s="601"/>
      <c r="E77" s="601"/>
      <c r="F77" s="602"/>
      <c r="G77" s="226"/>
      <c r="H77" s="620" t="s">
        <v>1443</v>
      </c>
      <c r="I77" s="601"/>
      <c r="J77" s="601"/>
      <c r="K77" s="601"/>
      <c r="L77" s="601"/>
      <c r="M77" s="601"/>
      <c r="N77" s="601"/>
      <c r="O77" s="601"/>
      <c r="P77" s="602"/>
      <c r="Q77" s="273"/>
      <c r="R77" s="240"/>
      <c r="S77" s="245"/>
      <c r="T77" s="601" t="s">
        <v>1444</v>
      </c>
      <c r="U77" s="601"/>
      <c r="V77" s="601"/>
      <c r="W77" s="602"/>
      <c r="X77" s="226"/>
      <c r="Y77" s="240"/>
      <c r="Z77" s="226"/>
      <c r="AA77" s="601" t="s">
        <v>1445</v>
      </c>
      <c r="AB77" s="601"/>
      <c r="AC77" s="601"/>
      <c r="AD77" s="601"/>
      <c r="AE77" s="602"/>
      <c r="AF77" s="3"/>
      <c r="AG77" s="3"/>
      <c r="AH77" s="3"/>
    </row>
    <row r="78" spans="1:36" ht="29.1" customHeight="1" x14ac:dyDescent="0.45">
      <c r="A78" s="240"/>
      <c r="B78" s="226"/>
      <c r="C78" s="601" t="s">
        <v>1446</v>
      </c>
      <c r="D78" s="601"/>
      <c r="E78" s="601"/>
      <c r="F78" s="602"/>
      <c r="G78" s="226"/>
      <c r="H78" s="620" t="s">
        <v>1447</v>
      </c>
      <c r="I78" s="601"/>
      <c r="J78" s="601"/>
      <c r="K78" s="601"/>
      <c r="L78" s="601"/>
      <c r="M78" s="601"/>
      <c r="N78" s="601"/>
      <c r="O78" s="601"/>
      <c r="P78" s="602"/>
      <c r="Q78" s="245"/>
      <c r="R78" s="240"/>
      <c r="S78" s="245"/>
      <c r="T78" s="601" t="s">
        <v>1448</v>
      </c>
      <c r="U78" s="601"/>
      <c r="V78" s="601"/>
      <c r="W78" s="602"/>
      <c r="X78" s="226"/>
      <c r="Y78" s="240"/>
      <c r="Z78" s="226"/>
      <c r="AA78" s="601" t="s">
        <v>1449</v>
      </c>
      <c r="AB78" s="601"/>
      <c r="AC78" s="601"/>
      <c r="AD78" s="601"/>
      <c r="AE78" s="602"/>
      <c r="AF78" s="3"/>
      <c r="AG78" s="3"/>
      <c r="AH78" s="3"/>
    </row>
    <row r="79" spans="1:36" ht="29.1" customHeight="1" x14ac:dyDescent="0.5">
      <c r="A79" s="240"/>
      <c r="B79" s="226"/>
      <c r="C79" s="601" t="s">
        <v>1450</v>
      </c>
      <c r="D79" s="601"/>
      <c r="E79" s="601"/>
      <c r="F79" s="602"/>
      <c r="G79" s="226"/>
      <c r="H79" s="620" t="s">
        <v>1451</v>
      </c>
      <c r="I79" s="601"/>
      <c r="J79" s="601"/>
      <c r="K79" s="601"/>
      <c r="L79" s="601"/>
      <c r="M79" s="601"/>
      <c r="N79" s="601"/>
      <c r="O79" s="601"/>
      <c r="P79" s="602"/>
      <c r="Q79" s="273"/>
      <c r="R79" s="240"/>
      <c r="S79" s="245"/>
      <c r="T79" s="601" t="s">
        <v>1452</v>
      </c>
      <c r="U79" s="601"/>
      <c r="V79" s="601"/>
      <c r="W79" s="602"/>
      <c r="X79" s="226"/>
      <c r="Y79" s="240"/>
      <c r="Z79" s="226"/>
      <c r="AA79" s="601" t="s">
        <v>1453</v>
      </c>
      <c r="AB79" s="601"/>
      <c r="AC79" s="601"/>
      <c r="AD79" s="601"/>
      <c r="AE79" s="602"/>
      <c r="AF79" s="3"/>
      <c r="AG79" s="3"/>
      <c r="AH79" s="3"/>
      <c r="AI79" s="3"/>
      <c r="AJ79" s="3"/>
    </row>
    <row r="80" spans="1:36" ht="29.1" customHeight="1" x14ac:dyDescent="0.5">
      <c r="A80" s="240"/>
      <c r="B80" s="226"/>
      <c r="C80" s="601" t="s">
        <v>1454</v>
      </c>
      <c r="D80" s="601"/>
      <c r="E80" s="601"/>
      <c r="F80" s="602"/>
      <c r="G80" s="226"/>
      <c r="H80" s="620" t="s">
        <v>1455</v>
      </c>
      <c r="I80" s="601"/>
      <c r="J80" s="601"/>
      <c r="K80" s="601"/>
      <c r="L80" s="601"/>
      <c r="M80" s="601"/>
      <c r="N80" s="601"/>
      <c r="O80" s="601"/>
      <c r="P80" s="602"/>
      <c r="Q80" s="273"/>
      <c r="R80" s="240"/>
      <c r="S80" s="245"/>
      <c r="T80" s="601" t="s">
        <v>1456</v>
      </c>
      <c r="U80" s="601"/>
      <c r="V80" s="601"/>
      <c r="W80" s="602"/>
      <c r="X80" s="226"/>
      <c r="Y80" s="240"/>
      <c r="Z80" s="226"/>
      <c r="AA80" s="601" t="s">
        <v>1457</v>
      </c>
      <c r="AB80" s="601"/>
      <c r="AC80" s="601"/>
      <c r="AD80" s="601"/>
      <c r="AE80" s="602"/>
      <c r="AF80" s="3"/>
      <c r="AG80" s="3"/>
      <c r="AH80" s="3"/>
      <c r="AI80" s="3"/>
      <c r="AJ80" s="3"/>
    </row>
    <row r="81" spans="1:62" ht="29.1" customHeight="1" x14ac:dyDescent="0.5">
      <c r="A81" s="282"/>
      <c r="B81" s="283"/>
      <c r="C81" s="280" t="s">
        <v>1458</v>
      </c>
      <c r="D81" s="283"/>
      <c r="E81" s="394"/>
      <c r="F81" s="395"/>
      <c r="G81" s="226"/>
      <c r="H81" s="279" t="s">
        <v>1459</v>
      </c>
      <c r="I81" s="430"/>
      <c r="J81" s="430"/>
      <c r="K81" s="430"/>
      <c r="L81" s="430"/>
      <c r="M81" s="430"/>
      <c r="N81" s="394"/>
      <c r="O81" s="394"/>
      <c r="P81" s="395"/>
      <c r="Q81" s="273"/>
      <c r="R81" s="279"/>
      <c r="S81" s="431"/>
      <c r="T81" s="615" t="s">
        <v>1460</v>
      </c>
      <c r="U81" s="615"/>
      <c r="V81" s="615"/>
      <c r="W81" s="616"/>
      <c r="X81" s="226"/>
      <c r="Y81" s="279"/>
      <c r="Z81" s="280"/>
      <c r="AA81" s="615" t="s">
        <v>1461</v>
      </c>
      <c r="AB81" s="615"/>
      <c r="AC81" s="615"/>
      <c r="AD81" s="615"/>
      <c r="AE81" s="616"/>
      <c r="AF81" s="3"/>
      <c r="AG81" s="3"/>
      <c r="AH81" s="3"/>
      <c r="AI81" s="3"/>
      <c r="AJ81" s="3"/>
    </row>
    <row r="82" spans="1:62" ht="29.1" customHeight="1" x14ac:dyDescent="0.4">
      <c r="AO82" s="364"/>
      <c r="AP82" s="397"/>
      <c r="AQ82" s="22"/>
      <c r="AR82" s="22"/>
      <c r="AS82" s="22"/>
      <c r="AT82" s="22"/>
      <c r="AU82" s="358"/>
      <c r="AV82" s="387"/>
      <c r="BD82" s="22"/>
      <c r="BE82" s="22"/>
      <c r="BF82" s="22"/>
      <c r="BG82" s="22"/>
      <c r="BH82" s="22"/>
      <c r="BI82" s="22"/>
      <c r="BJ82" s="22"/>
    </row>
    <row r="83" spans="1:62" ht="33.950000000000003" customHeight="1" x14ac:dyDescent="0.45">
      <c r="A83" s="535" t="s">
        <v>227</v>
      </c>
      <c r="B83" s="536"/>
      <c r="C83" s="537"/>
      <c r="D83" s="114"/>
      <c r="E83" s="115"/>
      <c r="F83" s="115"/>
      <c r="G83" s="115"/>
      <c r="H83" s="115"/>
      <c r="I83" s="115"/>
      <c r="J83" s="117" t="s">
        <v>44</v>
      </c>
      <c r="K83" s="284"/>
      <c r="L83" s="117" t="s">
        <v>52</v>
      </c>
      <c r="M83" s="118"/>
      <c r="N83" s="115"/>
      <c r="O83" s="119"/>
      <c r="P83" s="119"/>
      <c r="Q83" s="119"/>
      <c r="R83" s="120"/>
      <c r="S83" s="117" t="s">
        <v>228</v>
      </c>
      <c r="T83" s="115"/>
      <c r="U83" s="121"/>
      <c r="V83" s="122" t="s">
        <v>229</v>
      </c>
      <c r="W83" s="285"/>
      <c r="X83" s="115"/>
      <c r="Y83" s="115"/>
      <c r="Z83" s="115"/>
      <c r="AA83" s="115"/>
      <c r="AB83" s="117" t="s">
        <v>230</v>
      </c>
      <c r="AC83" s="286" t="s">
        <v>231</v>
      </c>
      <c r="AD83" s="124" t="s">
        <v>544</v>
      </c>
      <c r="AE83" s="125">
        <v>1</v>
      </c>
      <c r="AO83" s="22"/>
      <c r="AP83" s="398"/>
      <c r="AQ83" s="399"/>
      <c r="AR83" s="399"/>
      <c r="AS83" s="399"/>
      <c r="AT83" s="399"/>
      <c r="AU83" s="358"/>
      <c r="AV83" s="387"/>
      <c r="BD83" s="22"/>
      <c r="BE83" s="22"/>
      <c r="BF83" s="22"/>
      <c r="BG83" s="22"/>
      <c r="BH83" s="22"/>
      <c r="BI83" s="22"/>
      <c r="BJ83" s="22"/>
    </row>
    <row r="84" spans="1:62" ht="33.950000000000003" customHeight="1" x14ac:dyDescent="0.6">
      <c r="A84" s="538" t="s">
        <v>233</v>
      </c>
      <c r="B84" s="539"/>
      <c r="C84" s="540"/>
      <c r="D84" s="75"/>
      <c r="J84" s="76"/>
      <c r="K84" s="287"/>
      <c r="L84" s="76"/>
      <c r="M84" s="226"/>
      <c r="O84" s="288"/>
      <c r="P84" s="288"/>
      <c r="Q84" s="288"/>
      <c r="R84" s="80"/>
      <c r="S84" s="581" t="s">
        <v>91</v>
      </c>
      <c r="T84" s="582"/>
      <c r="U84" s="583"/>
      <c r="V84" s="289" t="s">
        <v>0</v>
      </c>
      <c r="W84" s="290"/>
      <c r="Y84" s="291"/>
      <c r="Z84" s="291"/>
      <c r="AA84" s="291"/>
      <c r="AB84" s="292"/>
      <c r="AC84" s="287"/>
      <c r="AD84" s="112"/>
      <c r="AE84" s="293"/>
    </row>
    <row r="85" spans="1:62" ht="33.950000000000003" customHeight="1" x14ac:dyDescent="0.6">
      <c r="A85" s="538" t="s">
        <v>234</v>
      </c>
      <c r="B85" s="539"/>
      <c r="C85" s="540"/>
      <c r="D85" s="78"/>
      <c r="J85" s="83"/>
      <c r="K85" s="294"/>
      <c r="L85" s="83"/>
      <c r="M85" s="74"/>
      <c r="N85" s="69"/>
      <c r="O85" s="84"/>
      <c r="P85" s="84"/>
      <c r="Q85" s="84"/>
      <c r="R85" s="55"/>
      <c r="S85" s="295"/>
      <c r="U85" s="80"/>
      <c r="V85" s="289" t="s">
        <v>235</v>
      </c>
      <c r="W85" s="290"/>
      <c r="Y85" s="291"/>
      <c r="Z85" s="291"/>
      <c r="AA85" s="291"/>
      <c r="AB85" s="79" t="s">
        <v>236</v>
      </c>
      <c r="AC85" s="110" t="s">
        <v>237</v>
      </c>
      <c r="AD85" s="79" t="s">
        <v>238</v>
      </c>
      <c r="AE85" s="584" t="s">
        <v>163</v>
      </c>
    </row>
    <row r="86" spans="1:62" ht="33.950000000000003" customHeight="1" x14ac:dyDescent="0.6">
      <c r="A86" s="538" t="s">
        <v>239</v>
      </c>
      <c r="B86" s="539"/>
      <c r="C86" s="540"/>
      <c r="D86" s="528" t="s">
        <v>240</v>
      </c>
      <c r="E86" s="529"/>
      <c r="F86" s="529"/>
      <c r="G86" s="529"/>
      <c r="H86" s="529"/>
      <c r="I86" s="530"/>
      <c r="J86" s="79" t="s">
        <v>241</v>
      </c>
      <c r="K86" s="287"/>
      <c r="L86" s="79" t="s">
        <v>241</v>
      </c>
      <c r="M86" s="296"/>
      <c r="N86" s="85"/>
      <c r="O86" s="297"/>
      <c r="P86" s="297"/>
      <c r="Q86" s="297"/>
      <c r="R86" s="80"/>
      <c r="S86" s="295"/>
      <c r="U86" s="80"/>
      <c r="V86" s="298"/>
      <c r="W86" s="290"/>
      <c r="Y86" s="291"/>
      <c r="Z86" s="291"/>
      <c r="AA86" s="291"/>
      <c r="AB86" s="292" t="s">
        <v>242</v>
      </c>
      <c r="AC86" s="111"/>
      <c r="AD86" s="112"/>
      <c r="AE86" s="585"/>
    </row>
    <row r="87" spans="1:62" ht="33.950000000000003" customHeight="1" x14ac:dyDescent="0.45">
      <c r="A87" s="538" t="s">
        <v>243</v>
      </c>
      <c r="B87" s="539"/>
      <c r="C87" s="540"/>
      <c r="D87" s="528"/>
      <c r="E87" s="529"/>
      <c r="F87" s="529"/>
      <c r="G87" s="529"/>
      <c r="H87" s="529"/>
      <c r="I87" s="530"/>
      <c r="J87" s="79"/>
      <c r="K87" s="287"/>
      <c r="L87" s="79"/>
      <c r="M87" s="226"/>
      <c r="O87" s="288"/>
      <c r="P87" s="288"/>
      <c r="Q87" s="288"/>
      <c r="R87" s="80"/>
      <c r="S87" s="586" t="s">
        <v>65</v>
      </c>
      <c r="T87" s="587"/>
      <c r="U87" s="588"/>
      <c r="V87" s="299" t="s">
        <v>244</v>
      </c>
      <c r="W87" s="300"/>
      <c r="X87" s="226"/>
      <c r="Y87" s="301"/>
      <c r="Z87" s="301"/>
      <c r="AA87" s="301"/>
      <c r="AB87" s="79" t="s">
        <v>245</v>
      </c>
      <c r="AC87" s="110" t="s">
        <v>30</v>
      </c>
      <c r="AD87" s="113" t="s">
        <v>246</v>
      </c>
      <c r="AE87" s="127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</row>
    <row r="88" spans="1:62" ht="33.950000000000003" customHeight="1" x14ac:dyDescent="0.5">
      <c r="A88" s="525" t="s">
        <v>247</v>
      </c>
      <c r="B88" s="526"/>
      <c r="C88" s="527"/>
      <c r="D88" s="531"/>
      <c r="E88" s="532"/>
      <c r="F88" s="532"/>
      <c r="G88" s="532"/>
      <c r="H88" s="532"/>
      <c r="I88" s="533"/>
      <c r="J88" s="128"/>
      <c r="K88" s="302"/>
      <c r="L88" s="128"/>
      <c r="M88" s="130"/>
      <c r="N88" s="130"/>
      <c r="O88" s="131"/>
      <c r="P88" s="131"/>
      <c r="Q88" s="131"/>
      <c r="R88" s="207"/>
      <c r="S88" s="576" t="s">
        <v>65</v>
      </c>
      <c r="T88" s="577"/>
      <c r="U88" s="578"/>
      <c r="V88" s="133" t="s">
        <v>248</v>
      </c>
      <c r="W88" s="303"/>
      <c r="X88" s="129"/>
      <c r="Y88" s="304"/>
      <c r="Z88" s="305"/>
      <c r="AA88" s="305"/>
      <c r="AB88" s="128"/>
      <c r="AC88" s="302"/>
      <c r="AD88" s="137"/>
      <c r="AE88" s="138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1:62" ht="18.75" customHeight="1" x14ac:dyDescent="0.25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1:62" ht="18" customHeight="1" x14ac:dyDescent="0.25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1:62" ht="18" customHeight="1" x14ac:dyDescent="0.25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1:62" ht="18" customHeight="1" x14ac:dyDescent="0.25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62" ht="18" hidden="1" customHeight="1" x14ac:dyDescent="0.25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62" ht="18" hidden="1" customHeight="1" x14ac:dyDescent="0.25">
      <c r="B94" s="20"/>
      <c r="C94" s="20"/>
      <c r="D94" s="20"/>
      <c r="E94" s="20"/>
      <c r="F94" s="20"/>
      <c r="G94" s="20"/>
      <c r="H94" s="20"/>
      <c r="I94" s="579" t="s">
        <v>545</v>
      </c>
      <c r="J94" s="20"/>
      <c r="K94" s="20"/>
      <c r="L94" s="20"/>
      <c r="M94" s="20"/>
      <c r="N94" s="20"/>
      <c r="O94" s="20"/>
      <c r="P94" s="20"/>
      <c r="Q94" s="20"/>
      <c r="R94" s="20"/>
      <c r="S94" s="306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1:62" ht="18" hidden="1" customHeight="1" x14ac:dyDescent="0.25">
      <c r="B95" s="20"/>
      <c r="C95" s="20"/>
      <c r="D95" s="20"/>
      <c r="E95" s="20"/>
      <c r="F95" s="20"/>
      <c r="G95" s="20"/>
      <c r="H95" s="20"/>
      <c r="I95" s="579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>
        <v>9</v>
      </c>
      <c r="Z95" s="20"/>
      <c r="AA95" s="20">
        <v>37</v>
      </c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1:62" ht="18" hidden="1" customHeight="1" x14ac:dyDescent="0.25">
      <c r="A96" s="307">
        <v>7</v>
      </c>
      <c r="B96" s="307">
        <v>7</v>
      </c>
      <c r="C96" s="307">
        <v>61.85</v>
      </c>
      <c r="D96" s="307">
        <v>64.569999999999993</v>
      </c>
      <c r="E96" s="307">
        <v>5</v>
      </c>
      <c r="F96" s="307">
        <v>9.5500000000000007</v>
      </c>
      <c r="G96" s="20"/>
      <c r="H96" s="307">
        <v>7</v>
      </c>
      <c r="I96" s="307">
        <v>7</v>
      </c>
      <c r="J96" s="307">
        <v>9.11</v>
      </c>
      <c r="K96" s="307">
        <v>59.6</v>
      </c>
      <c r="L96" s="307">
        <v>21.57</v>
      </c>
      <c r="M96" s="307">
        <v>26.57</v>
      </c>
      <c r="N96" s="307">
        <v>5</v>
      </c>
      <c r="O96" s="307">
        <v>8.43</v>
      </c>
      <c r="P96" s="307">
        <v>9</v>
      </c>
      <c r="Q96" s="20"/>
      <c r="R96" s="307">
        <v>7</v>
      </c>
      <c r="S96" s="307">
        <v>7</v>
      </c>
      <c r="T96" s="307">
        <v>90</v>
      </c>
      <c r="U96" s="307">
        <v>32.43</v>
      </c>
      <c r="V96" s="307">
        <v>5</v>
      </c>
      <c r="W96" s="307">
        <v>14.34</v>
      </c>
      <c r="X96" s="20"/>
      <c r="Y96" s="307">
        <v>8</v>
      </c>
      <c r="Z96" s="307">
        <v>7</v>
      </c>
      <c r="AA96" s="307">
        <v>38.96</v>
      </c>
      <c r="AB96" s="307">
        <v>22</v>
      </c>
      <c r="AC96" s="307">
        <v>22</v>
      </c>
      <c r="AD96" s="307">
        <v>35</v>
      </c>
      <c r="AE96" s="307">
        <v>22</v>
      </c>
      <c r="AF96" s="20"/>
      <c r="AG96" s="20"/>
      <c r="AH96" s="20"/>
      <c r="AI96" s="20"/>
      <c r="AJ96" s="20"/>
      <c r="AK96" s="20"/>
      <c r="AL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1:63" ht="18" hidden="1" customHeight="1" x14ac:dyDescent="0.25"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1:63" ht="18" hidden="1" customHeight="1" x14ac:dyDescent="0.25">
      <c r="X98" s="308">
        <f>X102-1.91</f>
        <v>13.379999999999999</v>
      </c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1:63" ht="18" hidden="1" customHeight="1" x14ac:dyDescent="0.25">
      <c r="A99" s="309">
        <v>12</v>
      </c>
      <c r="B99" s="309">
        <v>12</v>
      </c>
      <c r="C99" s="310">
        <f>C102+B102+A102-24</f>
        <v>51.849999999999994</v>
      </c>
      <c r="D99" s="309">
        <v>64.569999999999993</v>
      </c>
      <c r="E99" s="309">
        <v>5</v>
      </c>
      <c r="F99" s="310">
        <v>9.5500000000000007</v>
      </c>
      <c r="G99" s="308">
        <v>5</v>
      </c>
      <c r="H99" s="308"/>
      <c r="I99" s="310">
        <f>19.89-5</f>
        <v>14.89</v>
      </c>
      <c r="J99" s="310">
        <v>9.11</v>
      </c>
      <c r="K99" s="309">
        <v>59.6</v>
      </c>
      <c r="L99" s="309">
        <v>21.57</v>
      </c>
      <c r="M99" s="309">
        <v>26.57</v>
      </c>
      <c r="N99" s="309">
        <v>5</v>
      </c>
      <c r="O99" s="309">
        <v>8.43</v>
      </c>
      <c r="P99" s="309">
        <v>9.8000000000000007</v>
      </c>
      <c r="Q99" s="1">
        <v>5</v>
      </c>
      <c r="R99" s="309">
        <v>6.2</v>
      </c>
      <c r="S99" s="311">
        <v>5.8</v>
      </c>
      <c r="T99" s="310">
        <v>79.2</v>
      </c>
      <c r="U99" s="309">
        <v>32.43</v>
      </c>
      <c r="V99" s="309">
        <v>5</v>
      </c>
      <c r="W99" s="310">
        <v>14.34</v>
      </c>
      <c r="X99" s="1">
        <v>5</v>
      </c>
      <c r="Y99" s="309">
        <v>12</v>
      </c>
      <c r="Z99" s="309">
        <v>12</v>
      </c>
      <c r="AA99" s="310">
        <v>29.96</v>
      </c>
      <c r="AB99" s="309">
        <v>22</v>
      </c>
      <c r="AC99" s="309">
        <v>22</v>
      </c>
      <c r="AD99" s="309">
        <v>35</v>
      </c>
      <c r="AE99" s="309">
        <v>22</v>
      </c>
      <c r="AF99" s="1">
        <f>SUM(Y99:AE99)</f>
        <v>154.96</v>
      </c>
      <c r="AG99" s="308">
        <f>AF99+X98</f>
        <v>168.34</v>
      </c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</row>
    <row r="100" spans="1:63" ht="18" hidden="1" customHeight="1" x14ac:dyDescent="0.25">
      <c r="AH100" s="308">
        <f>AA99+X98</f>
        <v>43.34</v>
      </c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</row>
    <row r="101" spans="1:63" ht="18" hidden="1" customHeight="1" x14ac:dyDescent="0.25">
      <c r="AM101" s="308"/>
      <c r="AN101" s="308"/>
      <c r="AO101" s="306"/>
      <c r="AP101" s="306"/>
      <c r="AQ101" s="306"/>
      <c r="AR101" s="306"/>
      <c r="AS101" s="306"/>
      <c r="AT101" s="306"/>
      <c r="AU101" s="306"/>
      <c r="AV101" s="306"/>
      <c r="AW101" s="306"/>
      <c r="AX101" s="306"/>
      <c r="AY101" s="306"/>
      <c r="AZ101" s="306"/>
      <c r="BA101" s="308"/>
      <c r="BB101" s="308"/>
      <c r="BC101" s="308"/>
      <c r="BD101" s="308"/>
      <c r="BE101" s="308"/>
      <c r="BF101" s="308"/>
      <c r="BG101" s="308"/>
      <c r="BH101" s="308"/>
      <c r="BI101" s="308"/>
      <c r="BJ101" s="308"/>
      <c r="BK101" s="308"/>
    </row>
    <row r="102" spans="1:63" s="308" customFormat="1" ht="18" hidden="1" customHeight="1" x14ac:dyDescent="0.25">
      <c r="A102" s="312">
        <v>28.71</v>
      </c>
      <c r="B102" s="312">
        <v>7.43</v>
      </c>
      <c r="C102" s="312">
        <v>39.71</v>
      </c>
      <c r="D102" s="313">
        <v>64.569999999999993</v>
      </c>
      <c r="E102" s="313">
        <v>5</v>
      </c>
      <c r="F102" s="313">
        <v>8.43</v>
      </c>
      <c r="G102" s="313"/>
      <c r="H102" s="313"/>
      <c r="I102" s="313">
        <v>21</v>
      </c>
      <c r="J102" s="312">
        <v>21.57</v>
      </c>
      <c r="K102" s="312">
        <v>47.14</v>
      </c>
      <c r="L102" s="313">
        <v>21.57</v>
      </c>
      <c r="M102" s="313">
        <v>26.57</v>
      </c>
      <c r="N102" s="313">
        <v>5</v>
      </c>
      <c r="O102" s="313">
        <v>8.43</v>
      </c>
      <c r="P102" s="313"/>
      <c r="Q102" s="313"/>
      <c r="R102" s="313">
        <v>21</v>
      </c>
      <c r="S102" s="312">
        <v>2.71</v>
      </c>
      <c r="T102" s="312">
        <v>23.29</v>
      </c>
      <c r="U102" s="312">
        <v>32.43</v>
      </c>
      <c r="V102" s="313">
        <v>5</v>
      </c>
      <c r="W102" s="313">
        <v>12.43</v>
      </c>
      <c r="X102" s="313">
        <v>15.29</v>
      </c>
      <c r="Y102" s="313">
        <v>3.29</v>
      </c>
      <c r="Z102" s="313"/>
      <c r="AA102" s="313">
        <v>42.29</v>
      </c>
      <c r="AB102" s="312">
        <v>22</v>
      </c>
      <c r="AC102" s="313">
        <v>22</v>
      </c>
      <c r="AD102" s="312">
        <v>35</v>
      </c>
      <c r="AE102" s="313">
        <v>22</v>
      </c>
      <c r="AF102" s="308">
        <f>SUM(A102:AE102)</f>
        <v>563.86000000000013</v>
      </c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</row>
    <row r="103" spans="1:63" ht="18" hidden="1" customHeight="1" x14ac:dyDescent="0.25">
      <c r="I103" s="108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306">
        <f>AF102-15</f>
        <v>548.86000000000013</v>
      </c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1:63" ht="18" hidden="1" customHeight="1" x14ac:dyDescent="0.25">
      <c r="O104" s="20"/>
      <c r="P104" s="20"/>
      <c r="Q104" s="20"/>
      <c r="R104" s="20"/>
      <c r="S104" s="20"/>
      <c r="T104" s="20"/>
      <c r="U104" s="20"/>
      <c r="V104" s="20"/>
      <c r="W104" s="20">
        <v>1.91</v>
      </c>
      <c r="X104" s="20"/>
      <c r="Y104" s="20"/>
      <c r="Z104" s="20"/>
      <c r="AA104" s="20"/>
      <c r="AB104" s="20"/>
      <c r="AC104" s="20"/>
      <c r="AD104" s="20"/>
      <c r="AE104" s="20"/>
      <c r="AF104" s="314">
        <f>AF103/4</f>
        <v>137.21500000000003</v>
      </c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63" ht="18" hidden="1" customHeight="1" x14ac:dyDescent="0.25">
      <c r="O105" s="20"/>
      <c r="P105" s="20"/>
      <c r="Q105" s="20"/>
      <c r="R105" s="20"/>
      <c r="S105" s="306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63" ht="18" customHeight="1" x14ac:dyDescent="0.25">
      <c r="J106" s="308"/>
      <c r="K106" s="308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306"/>
      <c r="Z106" s="20"/>
      <c r="AA106" s="306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63" ht="18" customHeight="1" x14ac:dyDescent="0.25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306"/>
      <c r="S107" s="20"/>
      <c r="T107" s="20"/>
      <c r="U107" s="20"/>
      <c r="V107" s="20"/>
      <c r="W107" s="20"/>
      <c r="X107" s="20"/>
      <c r="Y107" s="306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63" ht="18" customHeight="1" x14ac:dyDescent="0.25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306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63" ht="18" customHeight="1" x14ac:dyDescent="0.25">
      <c r="I109" s="308"/>
      <c r="K109" s="308"/>
      <c r="R109" s="308"/>
      <c r="AA109" s="308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63" ht="18" customHeight="1" x14ac:dyDescent="0.25">
      <c r="I110" s="308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63" ht="18" customHeight="1" x14ac:dyDescent="0.25">
      <c r="A111" s="315"/>
      <c r="B111" s="315"/>
      <c r="C111" s="315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5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63" ht="18" customHeight="1" x14ac:dyDescent="0.25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6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7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5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6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7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7"/>
      <c r="U119" s="315"/>
      <c r="V119" s="315"/>
      <c r="W119" s="317"/>
      <c r="X119" s="315"/>
      <c r="Y119" s="315"/>
      <c r="Z119" s="315"/>
      <c r="AA119" s="317"/>
      <c r="AB119" s="315"/>
      <c r="AC119" s="315"/>
      <c r="AD119" s="315"/>
      <c r="AE119" s="315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5"/>
      <c r="J122" s="315"/>
      <c r="K122" s="315"/>
      <c r="L122" s="315"/>
      <c r="M122" s="315"/>
      <c r="N122" s="315"/>
      <c r="O122" s="315"/>
      <c r="P122" s="315"/>
      <c r="Q122" s="315"/>
      <c r="R122" s="315"/>
      <c r="S122" s="315"/>
      <c r="T122" s="315"/>
      <c r="U122" s="315"/>
      <c r="V122" s="317"/>
      <c r="W122" s="317"/>
      <c r="X122" s="317"/>
      <c r="Y122" s="317"/>
      <c r="Z122" s="317"/>
      <c r="AA122" s="317"/>
      <c r="AB122" s="317"/>
      <c r="AC122" s="315"/>
      <c r="AD122" s="315"/>
      <c r="AE122" s="315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5"/>
      <c r="AC123" s="315"/>
      <c r="AD123" s="315"/>
      <c r="AE123" s="315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7"/>
      <c r="J124" s="317"/>
      <c r="K124" s="315"/>
      <c r="L124" s="315"/>
      <c r="M124" s="315"/>
      <c r="N124" s="315"/>
      <c r="O124" s="315"/>
      <c r="P124" s="315"/>
      <c r="Q124" s="317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7"/>
      <c r="AC124" s="315"/>
      <c r="AD124" s="315"/>
      <c r="AE124" s="315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5"/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  <c r="W128" s="315"/>
      <c r="X128" s="315"/>
      <c r="Y128" s="315"/>
      <c r="Z128" s="315"/>
      <c r="AA128" s="315"/>
      <c r="AB128" s="315"/>
      <c r="AC128" s="315"/>
      <c r="AD128" s="315"/>
      <c r="AE128" s="315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315"/>
      <c r="B129" s="315"/>
      <c r="C129" s="315"/>
      <c r="D129" s="315"/>
      <c r="E129" s="315"/>
      <c r="F129" s="315"/>
      <c r="G129" s="315"/>
      <c r="H129" s="315"/>
      <c r="I129" s="315"/>
      <c r="J129" s="315"/>
      <c r="K129" s="315"/>
      <c r="L129" s="315"/>
      <c r="M129" s="315"/>
      <c r="N129" s="315"/>
      <c r="O129" s="315"/>
      <c r="P129" s="315"/>
      <c r="Q129" s="315"/>
      <c r="R129" s="315"/>
      <c r="S129" s="315"/>
      <c r="T129" s="315"/>
      <c r="U129" s="315"/>
      <c r="V129" s="315"/>
      <c r="W129" s="315"/>
      <c r="X129" s="315"/>
      <c r="Y129" s="315"/>
      <c r="Z129" s="315"/>
      <c r="AA129" s="315"/>
      <c r="AB129" s="315"/>
      <c r="AC129" s="315"/>
      <c r="AD129" s="315"/>
      <c r="AE129" s="315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315"/>
      <c r="B130" s="316"/>
      <c r="C130" s="316"/>
      <c r="D130" s="316"/>
      <c r="E130" s="316"/>
      <c r="F130" s="316"/>
      <c r="G130" s="316"/>
      <c r="H130" s="316"/>
      <c r="I130" s="316"/>
      <c r="J130" s="316"/>
      <c r="K130" s="316"/>
      <c r="L130" s="316"/>
      <c r="M130" s="316"/>
      <c r="N130" s="316"/>
      <c r="O130" s="316"/>
      <c r="P130" s="316"/>
      <c r="Q130" s="316"/>
      <c r="R130" s="316"/>
      <c r="S130" s="316"/>
      <c r="T130" s="316"/>
      <c r="U130" s="316"/>
      <c r="V130" s="316"/>
      <c r="W130" s="316"/>
      <c r="X130" s="316"/>
      <c r="Y130" s="316"/>
      <c r="Z130" s="316"/>
      <c r="AA130" s="316"/>
      <c r="AB130" s="316"/>
      <c r="AC130" s="316"/>
      <c r="AD130" s="316"/>
      <c r="AE130" s="316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315"/>
      <c r="B131" s="316"/>
      <c r="C131" s="316"/>
      <c r="D131" s="316"/>
      <c r="E131" s="316"/>
      <c r="F131" s="316"/>
      <c r="G131" s="316"/>
      <c r="H131" s="316"/>
      <c r="I131" s="316"/>
      <c r="J131" s="316"/>
      <c r="K131" s="316"/>
      <c r="L131" s="316"/>
      <c r="M131" s="316"/>
      <c r="N131" s="316"/>
      <c r="O131" s="316"/>
      <c r="P131" s="316"/>
      <c r="Q131" s="316"/>
      <c r="R131" s="316"/>
      <c r="S131" s="316"/>
      <c r="T131" s="316"/>
      <c r="U131" s="316"/>
      <c r="V131" s="316"/>
      <c r="W131" s="316"/>
      <c r="X131" s="316"/>
      <c r="Y131" s="316"/>
      <c r="Z131" s="316"/>
      <c r="AA131" s="316"/>
      <c r="AB131" s="316"/>
      <c r="AC131" s="316"/>
      <c r="AD131" s="316"/>
      <c r="AE131" s="316"/>
      <c r="AF131" s="20"/>
      <c r="AG131" s="20"/>
      <c r="AH131" s="20"/>
      <c r="AI131" s="20"/>
      <c r="AJ131" s="20"/>
      <c r="AK131" s="20"/>
      <c r="AL131" s="20"/>
      <c r="AM131" s="323"/>
      <c r="AN131" s="324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580"/>
      <c r="B132" s="580"/>
      <c r="C132" s="580"/>
      <c r="D132" s="580"/>
      <c r="E132" s="318"/>
      <c r="F132" s="318"/>
      <c r="G132" s="318"/>
      <c r="H132" s="318"/>
      <c r="I132" s="318"/>
      <c r="J132" s="318"/>
      <c r="K132" s="318"/>
      <c r="L132" s="318"/>
      <c r="M132" s="318"/>
      <c r="N132" s="319"/>
      <c r="O132" s="319"/>
      <c r="P132" s="319"/>
      <c r="Q132" s="319"/>
      <c r="R132" s="320"/>
      <c r="S132" s="319"/>
      <c r="T132" s="319"/>
      <c r="U132" s="319"/>
      <c r="V132" s="318"/>
      <c r="W132" s="319"/>
      <c r="X132" s="318"/>
      <c r="Y132" s="318"/>
      <c r="Z132" s="318"/>
      <c r="AA132" s="318"/>
      <c r="AB132" s="318"/>
      <c r="AC132" s="318"/>
      <c r="AD132" s="318"/>
      <c r="AE132" s="318"/>
      <c r="AF132" s="321"/>
      <c r="AG132" s="321"/>
      <c r="AK132" s="321"/>
      <c r="AL132" s="322"/>
      <c r="AM132" s="321"/>
      <c r="AN132" s="541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80"/>
      <c r="B133" s="580"/>
      <c r="C133" s="580"/>
      <c r="D133" s="580"/>
      <c r="E133" s="325"/>
      <c r="F133" s="326"/>
      <c r="G133" s="326"/>
      <c r="H133" s="326"/>
      <c r="I133" s="326"/>
      <c r="J133" s="326"/>
      <c r="K133" s="326"/>
      <c r="L133" s="326"/>
      <c r="M133" s="326"/>
      <c r="N133" s="318"/>
      <c r="O133" s="318"/>
      <c r="P133" s="318"/>
      <c r="Q133" s="318"/>
      <c r="R133" s="318"/>
      <c r="S133" s="318"/>
      <c r="T133" s="318"/>
      <c r="U133" s="327"/>
      <c r="V133" s="318"/>
      <c r="W133" s="328"/>
      <c r="X133" s="318"/>
      <c r="Y133" s="318"/>
      <c r="Z133" s="318"/>
      <c r="AA133" s="318"/>
      <c r="AB133" s="318"/>
      <c r="AC133" s="318"/>
      <c r="AD133" s="318"/>
      <c r="AE133" s="318"/>
      <c r="AF133" s="329"/>
      <c r="AG133" s="330"/>
      <c r="AH133" s="331"/>
      <c r="AI133" s="331"/>
      <c r="AJ133" s="331"/>
      <c r="AK133" s="321"/>
      <c r="AL133" s="332"/>
      <c r="AM133" s="323"/>
      <c r="AN133" s="541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A134" s="580"/>
      <c r="B134" s="580"/>
      <c r="C134" s="580"/>
      <c r="D134" s="580"/>
      <c r="E134" s="333"/>
      <c r="F134" s="333"/>
      <c r="G134" s="333"/>
      <c r="H134" s="333"/>
      <c r="I134" s="333"/>
      <c r="J134" s="333"/>
      <c r="K134" s="333"/>
      <c r="L134" s="333"/>
      <c r="M134" s="333"/>
      <c r="N134" s="320"/>
      <c r="O134" s="320"/>
      <c r="P134" s="320"/>
      <c r="Q134" s="320"/>
      <c r="R134" s="320"/>
      <c r="S134" s="320"/>
      <c r="T134" s="320"/>
      <c r="U134" s="334"/>
      <c r="V134" s="318"/>
      <c r="W134" s="335"/>
      <c r="X134" s="318"/>
      <c r="Y134" s="318"/>
      <c r="Z134" s="318"/>
      <c r="AA134" s="318"/>
      <c r="AB134" s="318"/>
      <c r="AC134" s="318"/>
      <c r="AD134" s="318"/>
      <c r="AE134" s="318"/>
      <c r="AF134" s="331"/>
      <c r="AG134" s="331"/>
      <c r="AH134" s="331"/>
      <c r="AI134" s="331"/>
      <c r="AJ134" s="331"/>
      <c r="AK134" s="336"/>
      <c r="AL134" s="337"/>
      <c r="AM134" s="321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A135" s="534"/>
      <c r="B135" s="534"/>
      <c r="C135" s="534"/>
      <c r="D135" s="534"/>
      <c r="E135" s="338"/>
      <c r="F135" s="338"/>
      <c r="G135" s="338"/>
      <c r="H135" s="338"/>
      <c r="I135" s="338"/>
      <c r="J135" s="338"/>
      <c r="K135" s="338"/>
      <c r="L135" s="338"/>
      <c r="M135" s="338"/>
      <c r="N135" s="321"/>
      <c r="O135" s="321"/>
      <c r="P135" s="321"/>
      <c r="Q135" s="321"/>
      <c r="R135" s="339"/>
      <c r="S135" s="321"/>
      <c r="T135" s="321"/>
      <c r="U135" s="340"/>
      <c r="W135" s="341"/>
      <c r="AF135" s="339"/>
      <c r="AH135" s="331"/>
      <c r="AI135" s="331"/>
      <c r="AJ135" s="331"/>
      <c r="AK135" s="321"/>
      <c r="AL135" s="323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A136" s="534"/>
      <c r="B136" s="534"/>
      <c r="C136" s="534"/>
      <c r="D136" s="534"/>
      <c r="E136" s="338"/>
      <c r="F136" s="338"/>
      <c r="G136" s="338"/>
      <c r="H136" s="338"/>
      <c r="I136" s="338"/>
      <c r="J136" s="338"/>
      <c r="K136" s="338"/>
      <c r="L136" s="338"/>
      <c r="M136" s="338"/>
      <c r="U136" s="340"/>
      <c r="W136" s="342"/>
      <c r="AF136" s="339"/>
      <c r="AH136" s="331"/>
      <c r="AI136" s="331"/>
      <c r="AJ136" s="331"/>
      <c r="AK136" s="343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</row>
    <row r="142" spans="1:52" ht="18" customHeight="1" x14ac:dyDescent="0.25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</row>
    <row r="143" spans="1:52" ht="18" customHeight="1" x14ac:dyDescent="0.25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</row>
    <row r="144" spans="1:52" ht="18" customHeight="1" x14ac:dyDescent="0.25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</row>
    <row r="145" spans="1:52" ht="26.25" customHeight="1" x14ac:dyDescent="0.4">
      <c r="A145" s="544"/>
      <c r="B145" s="544"/>
      <c r="C145" s="544"/>
      <c r="D145" s="344"/>
      <c r="E145" s="3"/>
      <c r="F145" s="3"/>
      <c r="G145" s="3"/>
      <c r="H145" s="3"/>
      <c r="I145" s="3"/>
      <c r="J145" s="3"/>
      <c r="K145" s="274"/>
      <c r="L145" s="274"/>
      <c r="M145" s="274"/>
      <c r="N145" s="357"/>
      <c r="O145" s="357"/>
      <c r="P145" s="357"/>
      <c r="Q145" s="357"/>
      <c r="R145" s="357"/>
      <c r="S145" s="345"/>
      <c r="T145" s="345"/>
      <c r="V145" s="345"/>
      <c r="W145" s="3"/>
      <c r="Y145" s="3"/>
      <c r="Z145" s="3"/>
      <c r="AA145" s="345"/>
      <c r="AB145" s="345"/>
      <c r="AC145" s="345"/>
      <c r="AD145" s="345"/>
      <c r="AE145" s="346"/>
      <c r="AF145" s="347"/>
      <c r="AG145" s="348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</row>
    <row r="146" spans="1:52" ht="42.75" customHeight="1" x14ac:dyDescent="0.55000000000000004">
      <c r="A146" s="544"/>
      <c r="B146" s="544"/>
      <c r="C146" s="544"/>
      <c r="D146" s="34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297"/>
      <c r="S146" s="349"/>
      <c r="T146" s="349"/>
      <c r="U146" s="350"/>
      <c r="V146" s="349"/>
      <c r="W146" s="351"/>
      <c r="X146" s="350"/>
      <c r="Y146" s="3"/>
      <c r="Z146" s="3"/>
      <c r="AA146" s="274"/>
      <c r="AB146" s="274"/>
      <c r="AC146" s="274"/>
      <c r="AD146" s="274"/>
      <c r="AE146" s="3"/>
      <c r="AF146" s="347"/>
      <c r="AG146" s="347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</row>
    <row r="147" spans="1:52" ht="42.75" customHeight="1" x14ac:dyDescent="0.55000000000000004">
      <c r="A147" s="544"/>
      <c r="B147" s="544"/>
      <c r="C147" s="544"/>
      <c r="D147" s="34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49"/>
      <c r="T147" s="349"/>
      <c r="U147" s="350"/>
      <c r="V147" s="349"/>
      <c r="W147" s="351"/>
      <c r="X147" s="350"/>
      <c r="Y147" s="3"/>
      <c r="Z147" s="3"/>
      <c r="AA147" s="345"/>
      <c r="AB147" s="345"/>
      <c r="AC147" s="345"/>
      <c r="AD147" s="345"/>
      <c r="AE147" s="347"/>
      <c r="AF147" s="345"/>
      <c r="AG147" s="545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</row>
    <row r="148" spans="1:52" ht="30" customHeight="1" x14ac:dyDescent="0.4">
      <c r="A148" s="352"/>
      <c r="B148" s="352"/>
      <c r="C148" s="352"/>
      <c r="D148" s="353"/>
      <c r="E148" s="353"/>
      <c r="F148" s="353"/>
      <c r="G148" s="353"/>
      <c r="H148" s="353"/>
      <c r="I148" s="353"/>
      <c r="J148" s="353"/>
      <c r="K148" s="354"/>
      <c r="L148" s="354"/>
      <c r="M148" s="354"/>
      <c r="N148" s="354"/>
      <c r="O148" s="354"/>
      <c r="P148" s="354"/>
      <c r="Q148" s="354"/>
      <c r="R148" s="297"/>
      <c r="S148" s="355"/>
      <c r="T148" s="355"/>
      <c r="V148" s="356"/>
      <c r="W148" s="356"/>
      <c r="Y148" s="3"/>
      <c r="Z148" s="3"/>
      <c r="AA148" s="274"/>
      <c r="AB148" s="274"/>
      <c r="AC148" s="274"/>
      <c r="AD148" s="274"/>
      <c r="AE148" s="274"/>
      <c r="AF148" s="347"/>
      <c r="AG148" s="545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30" customHeight="1" x14ac:dyDescent="0.35">
      <c r="A149" s="352"/>
      <c r="B149" s="352"/>
      <c r="C149" s="352"/>
      <c r="D149" s="357"/>
      <c r="E149" s="357"/>
      <c r="F149" s="357"/>
      <c r="G149" s="357"/>
      <c r="H149" s="357"/>
      <c r="I149" s="357"/>
      <c r="J149" s="357"/>
      <c r="K149" s="354"/>
      <c r="L149" s="354"/>
      <c r="M149" s="354"/>
      <c r="N149" s="354"/>
      <c r="O149" s="354"/>
      <c r="P149" s="354"/>
      <c r="Q149" s="354"/>
      <c r="R149" s="297"/>
      <c r="S149" s="355"/>
      <c r="T149" s="355"/>
      <c r="V149" s="297"/>
      <c r="W149" s="356"/>
      <c r="Y149" s="3"/>
      <c r="Z149" s="3"/>
      <c r="AA149" s="345"/>
      <c r="AB149" s="345"/>
      <c r="AC149" s="345"/>
      <c r="AD149" s="345"/>
      <c r="AE149" s="347"/>
      <c r="AF149" s="345"/>
      <c r="AG149" s="348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</row>
    <row r="150" spans="1:52" ht="30" customHeight="1" x14ac:dyDescent="0.4">
      <c r="A150" s="352"/>
      <c r="B150" s="352"/>
      <c r="C150" s="352"/>
      <c r="D150" s="357"/>
      <c r="E150" s="357"/>
      <c r="F150" s="357"/>
      <c r="G150" s="357"/>
      <c r="H150" s="357"/>
      <c r="I150" s="357"/>
      <c r="J150" s="357"/>
      <c r="K150" s="354"/>
      <c r="L150" s="354"/>
      <c r="M150" s="354"/>
      <c r="N150" s="354"/>
      <c r="O150" s="354"/>
      <c r="P150" s="354"/>
      <c r="Q150" s="354"/>
      <c r="R150" s="3"/>
      <c r="S150" s="358"/>
      <c r="T150" s="358"/>
      <c r="V150" s="297"/>
      <c r="W150" s="356"/>
      <c r="Y150" s="3"/>
      <c r="Z150" s="3"/>
      <c r="AA150" s="3"/>
      <c r="AB150" s="3"/>
      <c r="AC150" s="3"/>
      <c r="AD150" s="3"/>
      <c r="AE150" s="3"/>
      <c r="AF150" s="3"/>
      <c r="AG150" s="3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</row>
    <row r="151" spans="1:52" ht="18" customHeight="1" x14ac:dyDescent="0.25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</row>
    <row r="152" spans="1:52" ht="18" customHeight="1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</row>
    <row r="153" spans="1:52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</row>
    <row r="154" spans="1:52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</row>
    <row r="155" spans="1:52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</row>
    <row r="156" spans="1:52" ht="18" customHeight="1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</row>
    <row r="157" spans="1:52" ht="18" customHeight="1" x14ac:dyDescent="0.25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</row>
    <row r="158" spans="1:52" ht="18" customHeight="1" x14ac:dyDescent="0.25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</row>
  </sheetData>
  <sheetProtection formatCells="0" formatColumns="0" formatRows="0" insertColumns="0" insertRows="0" insertHyperlinks="0" deleteColumns="0" deleteRows="0" sort="0" autoFilter="0" pivotTables="0"/>
  <mergeCells count="309">
    <mergeCell ref="A1:F1"/>
    <mergeCell ref="S1:W1"/>
    <mergeCell ref="AA1:AE1"/>
    <mergeCell ref="A2:F2"/>
    <mergeCell ref="J2:P2"/>
    <mergeCell ref="S2:W2"/>
    <mergeCell ref="AA2:AE2"/>
    <mergeCell ref="A3:F3"/>
    <mergeCell ref="J3:P3"/>
    <mergeCell ref="S3:W3"/>
    <mergeCell ref="AA3:AE3"/>
    <mergeCell ref="S4:W4"/>
    <mergeCell ref="AA4:AE4"/>
    <mergeCell ref="J5:P5"/>
    <mergeCell ref="S5:W5"/>
    <mergeCell ref="AA5:AE5"/>
    <mergeCell ref="A6:F6"/>
    <mergeCell ref="J6:P6"/>
    <mergeCell ref="S6:W6"/>
    <mergeCell ref="AA6:AE6"/>
    <mergeCell ref="A7:F7"/>
    <mergeCell ref="J7:P7"/>
    <mergeCell ref="S7:W7"/>
    <mergeCell ref="AA7:AE7"/>
    <mergeCell ref="A8:F8"/>
    <mergeCell ref="J8:P8"/>
    <mergeCell ref="S8:W8"/>
    <mergeCell ref="AA8:AE8"/>
    <mergeCell ref="J9:P9"/>
    <mergeCell ref="S9:W9"/>
    <mergeCell ref="AA9:AE9"/>
    <mergeCell ref="B10:F10"/>
    <mergeCell ref="J10:P10"/>
    <mergeCell ref="AA10:AE10"/>
    <mergeCell ref="B11:F11"/>
    <mergeCell ref="J11:P11"/>
    <mergeCell ref="T11:W11"/>
    <mergeCell ref="AA11:AE11"/>
    <mergeCell ref="B12:F12"/>
    <mergeCell ref="T12:W12"/>
    <mergeCell ref="AA12:AE12"/>
    <mergeCell ref="B13:F13"/>
    <mergeCell ref="J13:P13"/>
    <mergeCell ref="T13:W13"/>
    <mergeCell ref="Z13:AE13"/>
    <mergeCell ref="B14:F14"/>
    <mergeCell ref="J14:P14"/>
    <mergeCell ref="T14:W14"/>
    <mergeCell ref="Z14:AE14"/>
    <mergeCell ref="T15:W15"/>
    <mergeCell ref="Z15:AE15"/>
    <mergeCell ref="B16:F16"/>
    <mergeCell ref="J16:P16"/>
    <mergeCell ref="T16:W16"/>
    <mergeCell ref="Z16:AE16"/>
    <mergeCell ref="B17:F17"/>
    <mergeCell ref="J17:P17"/>
    <mergeCell ref="T17:W17"/>
    <mergeCell ref="Z17:AE17"/>
    <mergeCell ref="B18:F18"/>
    <mergeCell ref="J18:P18"/>
    <mergeCell ref="T18:W18"/>
    <mergeCell ref="Z18:AE18"/>
    <mergeCell ref="B19:F19"/>
    <mergeCell ref="J19:P19"/>
    <mergeCell ref="T19:W19"/>
    <mergeCell ref="Z19:AE19"/>
    <mergeCell ref="B20:F20"/>
    <mergeCell ref="J20:P20"/>
    <mergeCell ref="T20:W20"/>
    <mergeCell ref="Z20:AE20"/>
    <mergeCell ref="B21:F21"/>
    <mergeCell ref="T21:W21"/>
    <mergeCell ref="Z21:AE21"/>
    <mergeCell ref="B22:F22"/>
    <mergeCell ref="I22:P22"/>
    <mergeCell ref="T22:W22"/>
    <mergeCell ref="Z22:AE22"/>
    <mergeCell ref="B23:F23"/>
    <mergeCell ref="I23:P23"/>
    <mergeCell ref="T23:W23"/>
    <mergeCell ref="Z23:AE23"/>
    <mergeCell ref="B24:F24"/>
    <mergeCell ref="I24:P24"/>
    <mergeCell ref="T24:W24"/>
    <mergeCell ref="Z24:AE24"/>
    <mergeCell ref="B25:F25"/>
    <mergeCell ref="I25:P25"/>
    <mergeCell ref="T25:W25"/>
    <mergeCell ref="Z25:AE25"/>
    <mergeCell ref="B26:F26"/>
    <mergeCell ref="I26:P26"/>
    <mergeCell ref="T26:W26"/>
    <mergeCell ref="Z26:AE26"/>
    <mergeCell ref="B27:F27"/>
    <mergeCell ref="I27:P27"/>
    <mergeCell ref="T27:W27"/>
    <mergeCell ref="Z27:AE27"/>
    <mergeCell ref="B28:F28"/>
    <mergeCell ref="I28:P28"/>
    <mergeCell ref="T28:W28"/>
    <mergeCell ref="Z28:AE28"/>
    <mergeCell ref="B29:F29"/>
    <mergeCell ref="I29:P29"/>
    <mergeCell ref="T29:W29"/>
    <mergeCell ref="Z29:AE29"/>
    <mergeCell ref="B30:F30"/>
    <mergeCell ref="I30:P30"/>
    <mergeCell ref="T30:W30"/>
    <mergeCell ref="Z30:AE30"/>
    <mergeCell ref="B31:F31"/>
    <mergeCell ref="I31:P31"/>
    <mergeCell ref="T31:W31"/>
    <mergeCell ref="Z31:AE31"/>
    <mergeCell ref="B32:F32"/>
    <mergeCell ref="T32:W32"/>
    <mergeCell ref="Z32:AE32"/>
    <mergeCell ref="T33:W33"/>
    <mergeCell ref="Z33:AE33"/>
    <mergeCell ref="B34:F34"/>
    <mergeCell ref="H34:P34"/>
    <mergeCell ref="T34:W34"/>
    <mergeCell ref="Z34:AE34"/>
    <mergeCell ref="B35:F35"/>
    <mergeCell ref="H35:P35"/>
    <mergeCell ref="T35:W35"/>
    <mergeCell ref="AA35:AE35"/>
    <mergeCell ref="B36:F36"/>
    <mergeCell ref="H36:P36"/>
    <mergeCell ref="T36:W36"/>
    <mergeCell ref="AA36:AE36"/>
    <mergeCell ref="B37:F37"/>
    <mergeCell ref="H37:P37"/>
    <mergeCell ref="T37:W37"/>
    <mergeCell ref="AA37:AE37"/>
    <mergeCell ref="B38:F38"/>
    <mergeCell ref="H38:P38"/>
    <mergeCell ref="T38:W38"/>
    <mergeCell ref="AA38:AE38"/>
    <mergeCell ref="B39:F39"/>
    <mergeCell ref="H39:P39"/>
    <mergeCell ref="T39:W39"/>
    <mergeCell ref="AA39:AE39"/>
    <mergeCell ref="B40:F40"/>
    <mergeCell ref="T40:W40"/>
    <mergeCell ref="AA40:AE40"/>
    <mergeCell ref="I41:P41"/>
    <mergeCell ref="T41:W41"/>
    <mergeCell ref="AA41:AE41"/>
    <mergeCell ref="B42:F42"/>
    <mergeCell ref="I42:P42"/>
    <mergeCell ref="T42:W42"/>
    <mergeCell ref="AA42:AE42"/>
    <mergeCell ref="B43:F43"/>
    <mergeCell ref="I43:P43"/>
    <mergeCell ref="T43:W43"/>
    <mergeCell ref="AA43:AE43"/>
    <mergeCell ref="B44:F44"/>
    <mergeCell ref="I44:P44"/>
    <mergeCell ref="T44:W44"/>
    <mergeCell ref="AA44:AE44"/>
    <mergeCell ref="B45:F45"/>
    <mergeCell ref="I45:P45"/>
    <mergeCell ref="T45:W45"/>
    <mergeCell ref="AA45:AE45"/>
    <mergeCell ref="B46:F46"/>
    <mergeCell ref="I46:P46"/>
    <mergeCell ref="T46:W46"/>
    <mergeCell ref="AA46:AE46"/>
    <mergeCell ref="B47:F47"/>
    <mergeCell ref="I47:P47"/>
    <mergeCell ref="T47:W47"/>
    <mergeCell ref="AA47:AE47"/>
    <mergeCell ref="B48:F48"/>
    <mergeCell ref="T48:W48"/>
    <mergeCell ref="AA48:AE48"/>
    <mergeCell ref="B49:F49"/>
    <mergeCell ref="I49:P49"/>
    <mergeCell ref="T49:W49"/>
    <mergeCell ref="AA49:AE49"/>
    <mergeCell ref="B50:F50"/>
    <mergeCell ref="T50:W50"/>
    <mergeCell ref="AA50:AE50"/>
    <mergeCell ref="B51:F51"/>
    <mergeCell ref="J51:P51"/>
    <mergeCell ref="T51:W51"/>
    <mergeCell ref="AA51:AE51"/>
    <mergeCell ref="B52:F52"/>
    <mergeCell ref="J52:P52"/>
    <mergeCell ref="T52:W52"/>
    <mergeCell ref="AA52:AE52"/>
    <mergeCell ref="B53:F53"/>
    <mergeCell ref="J53:P53"/>
    <mergeCell ref="T53:W53"/>
    <mergeCell ref="AA53:AE53"/>
    <mergeCell ref="B54:F54"/>
    <mergeCell ref="J54:P54"/>
    <mergeCell ref="T54:W54"/>
    <mergeCell ref="Z54:AE54"/>
    <mergeCell ref="B55:F55"/>
    <mergeCell ref="J55:P55"/>
    <mergeCell ref="T55:W55"/>
    <mergeCell ref="Z55:AE55"/>
    <mergeCell ref="B56:F56"/>
    <mergeCell ref="J56:P56"/>
    <mergeCell ref="T56:W56"/>
    <mergeCell ref="Z56:AE56"/>
    <mergeCell ref="J57:P57"/>
    <mergeCell ref="T57:W57"/>
    <mergeCell ref="Z57:AE57"/>
    <mergeCell ref="J58:P58"/>
    <mergeCell ref="T58:W58"/>
    <mergeCell ref="Z58:AE58"/>
    <mergeCell ref="J59:P59"/>
    <mergeCell ref="T59:W59"/>
    <mergeCell ref="Z59:AE59"/>
    <mergeCell ref="J60:P60"/>
    <mergeCell ref="T60:W60"/>
    <mergeCell ref="Z60:AE60"/>
    <mergeCell ref="A61:F61"/>
    <mergeCell ref="J61:P61"/>
    <mergeCell ref="T61:W61"/>
    <mergeCell ref="Z61:AE61"/>
    <mergeCell ref="J62:P62"/>
    <mergeCell ref="T62:W62"/>
    <mergeCell ref="Z62:AE62"/>
    <mergeCell ref="B63:F63"/>
    <mergeCell ref="T63:W63"/>
    <mergeCell ref="Z63:AE63"/>
    <mergeCell ref="B64:F64"/>
    <mergeCell ref="T64:W64"/>
    <mergeCell ref="Z64:AE64"/>
    <mergeCell ref="B65:F65"/>
    <mergeCell ref="J65:P65"/>
    <mergeCell ref="T65:W65"/>
    <mergeCell ref="Z65:AE65"/>
    <mergeCell ref="B66:F66"/>
    <mergeCell ref="T66:W66"/>
    <mergeCell ref="Z66:AE66"/>
    <mergeCell ref="B67:F67"/>
    <mergeCell ref="J67:P67"/>
    <mergeCell ref="T67:W67"/>
    <mergeCell ref="Z67:AE67"/>
    <mergeCell ref="T68:W68"/>
    <mergeCell ref="AA68:AE68"/>
    <mergeCell ref="B69:F69"/>
    <mergeCell ref="T69:W69"/>
    <mergeCell ref="AA69:AE69"/>
    <mergeCell ref="H70:P70"/>
    <mergeCell ref="T70:W70"/>
    <mergeCell ref="AA70:AE70"/>
    <mergeCell ref="B71:F71"/>
    <mergeCell ref="H71:P71"/>
    <mergeCell ref="T71:W71"/>
    <mergeCell ref="AA71:AE71"/>
    <mergeCell ref="B72:F72"/>
    <mergeCell ref="H72:P72"/>
    <mergeCell ref="T72:W72"/>
    <mergeCell ref="AA72:AE72"/>
    <mergeCell ref="B73:F73"/>
    <mergeCell ref="H73:P73"/>
    <mergeCell ref="T73:W73"/>
    <mergeCell ref="AA73:AE73"/>
    <mergeCell ref="T74:W74"/>
    <mergeCell ref="AA74:AE74"/>
    <mergeCell ref="T75:W75"/>
    <mergeCell ref="AA75:AE75"/>
    <mergeCell ref="T76:W76"/>
    <mergeCell ref="AA76:AE76"/>
    <mergeCell ref="C77:F77"/>
    <mergeCell ref="H77:P77"/>
    <mergeCell ref="T77:W77"/>
    <mergeCell ref="AA77:AE77"/>
    <mergeCell ref="C78:F78"/>
    <mergeCell ref="H78:P78"/>
    <mergeCell ref="T78:W78"/>
    <mergeCell ref="AA78:AE78"/>
    <mergeCell ref="C79:F79"/>
    <mergeCell ref="H79:P79"/>
    <mergeCell ref="T79:W79"/>
    <mergeCell ref="AA79:AE79"/>
    <mergeCell ref="C80:F80"/>
    <mergeCell ref="H80:P80"/>
    <mergeCell ref="T80:W80"/>
    <mergeCell ref="AA80:AE80"/>
    <mergeCell ref="T81:W81"/>
    <mergeCell ref="AA81:AE81"/>
    <mergeCell ref="A83:C83"/>
    <mergeCell ref="A84:C84"/>
    <mergeCell ref="S84:U84"/>
    <mergeCell ref="A85:C85"/>
    <mergeCell ref="AE85:AE86"/>
    <mergeCell ref="A86:C86"/>
    <mergeCell ref="D86:I88"/>
    <mergeCell ref="A87:C87"/>
    <mergeCell ref="S87:U87"/>
    <mergeCell ref="A88:C88"/>
    <mergeCell ref="AG147:AG148"/>
    <mergeCell ref="S88:U88"/>
    <mergeCell ref="I94:I95"/>
    <mergeCell ref="A132:D132"/>
    <mergeCell ref="AN132:AN133"/>
    <mergeCell ref="A133:D133"/>
    <mergeCell ref="A134:D134"/>
    <mergeCell ref="A135:D135"/>
    <mergeCell ref="A136:D136"/>
    <mergeCell ref="A145:C145"/>
    <mergeCell ref="A146:C146"/>
    <mergeCell ref="A147:C147"/>
  </mergeCells>
  <printOptions horizontalCentered="1" verticalCentered="1"/>
  <pageMargins left="0.46" right="0.16" top="0.28999999999999998" bottom="0.17" header="0.17" footer="0.17"/>
  <pageSetup paperSize="8" scale="31"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K158"/>
  <sheetViews>
    <sheetView zoomScale="40" zoomScaleNormal="40" workbookViewId="0">
      <selection activeCell="I100" sqref="I100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70.7109375" style="1" customWidth="1"/>
    <col min="12" max="12" width="12.710937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6" width="7.7109375" style="1" customWidth="1"/>
    <col min="27" max="27" width="40.7109375" style="1" customWidth="1"/>
    <col min="28" max="29" width="22.7109375" style="1" customWidth="1"/>
    <col min="30" max="30" width="35.7109375" style="1" customWidth="1"/>
    <col min="31" max="31" width="28.7109375" style="1" customWidth="1"/>
    <col min="32" max="32" width="12.5703125" style="1" customWidth="1"/>
    <col min="33" max="33" width="9.140625" style="1" customWidth="1"/>
  </cols>
  <sheetData>
    <row r="1" spans="1:63" ht="29.1" customHeight="1" x14ac:dyDescent="0.5">
      <c r="A1" s="232"/>
      <c r="B1" s="224"/>
      <c r="C1" s="224" t="s">
        <v>1462</v>
      </c>
      <c r="D1" s="432"/>
      <c r="E1" s="432"/>
      <c r="F1" s="433"/>
      <c r="G1" s="226"/>
      <c r="H1" s="221" t="s">
        <v>1463</v>
      </c>
      <c r="I1" s="434"/>
      <c r="J1" s="362"/>
      <c r="K1" s="362"/>
      <c r="L1" s="229"/>
      <c r="M1" s="224"/>
      <c r="N1" s="224"/>
      <c r="O1" s="229"/>
      <c r="P1" s="230"/>
      <c r="Q1" s="231"/>
      <c r="R1" s="359" t="s">
        <v>1189</v>
      </c>
      <c r="S1" s="634" t="s">
        <v>1464</v>
      </c>
      <c r="T1" s="634"/>
      <c r="U1" s="634"/>
      <c r="V1" s="634"/>
      <c r="W1" s="635"/>
      <c r="X1" s="234"/>
      <c r="Y1" s="435" t="s">
        <v>388</v>
      </c>
      <c r="Z1" s="224"/>
      <c r="AA1" s="224"/>
      <c r="AB1" s="224"/>
      <c r="AC1" s="224"/>
      <c r="AD1" s="224"/>
      <c r="AE1" s="225"/>
      <c r="AM1" s="363"/>
      <c r="AN1" s="364"/>
      <c r="AO1" s="364"/>
      <c r="AP1" s="364"/>
      <c r="AQ1" s="22"/>
      <c r="AR1" s="260"/>
      <c r="AS1" s="260"/>
      <c r="AT1" s="363"/>
      <c r="AU1" s="363"/>
      <c r="AV1" s="365"/>
      <c r="AW1" s="3"/>
      <c r="AX1" s="3"/>
      <c r="AY1" s="363"/>
      <c r="AZ1" s="505"/>
      <c r="BA1" s="505"/>
      <c r="BB1" s="505"/>
      <c r="BC1" s="505"/>
      <c r="BD1" s="270"/>
      <c r="BE1" s="22"/>
      <c r="BF1" s="505"/>
      <c r="BG1" s="505"/>
      <c r="BH1" s="505"/>
      <c r="BI1" s="505"/>
      <c r="BJ1" s="505"/>
      <c r="BK1" s="505"/>
    </row>
    <row r="2" spans="1:63" ht="29.1" customHeight="1" x14ac:dyDescent="0.5">
      <c r="A2" s="240"/>
      <c r="B2" s="226" t="s">
        <v>1005</v>
      </c>
      <c r="C2" s="601" t="s">
        <v>1465</v>
      </c>
      <c r="D2" s="601"/>
      <c r="E2" s="601"/>
      <c r="F2" s="602"/>
      <c r="G2" s="226"/>
      <c r="H2" s="241" t="s">
        <v>255</v>
      </c>
      <c r="I2" s="243"/>
      <c r="J2" s="243"/>
      <c r="K2" s="243"/>
      <c r="L2" s="367"/>
      <c r="M2" s="367"/>
      <c r="N2" s="367"/>
      <c r="O2" s="367"/>
      <c r="P2" s="368"/>
      <c r="Q2" s="231"/>
      <c r="R2" s="240"/>
      <c r="S2" s="601" t="s">
        <v>1466</v>
      </c>
      <c r="T2" s="601"/>
      <c r="U2" s="601"/>
      <c r="V2" s="601"/>
      <c r="W2" s="602"/>
      <c r="X2" s="234"/>
      <c r="Y2" s="369" t="s">
        <v>1138</v>
      </c>
      <c r="Z2" s="601" t="s">
        <v>1467</v>
      </c>
      <c r="AA2" s="601"/>
      <c r="AB2" s="601"/>
      <c r="AC2" s="601"/>
      <c r="AD2" s="601"/>
      <c r="AE2" s="602"/>
      <c r="AM2" s="370"/>
      <c r="AN2" s="363"/>
      <c r="AO2" s="363"/>
      <c r="AP2" s="363"/>
      <c r="AQ2" s="22"/>
      <c r="AR2" s="371"/>
      <c r="AS2" s="364"/>
      <c r="AT2" s="364"/>
      <c r="AU2" s="364"/>
      <c r="AV2" s="372"/>
      <c r="AW2" s="372"/>
      <c r="AX2" s="3"/>
      <c r="AY2" s="22"/>
      <c r="AZ2" s="505"/>
      <c r="BA2" s="505"/>
      <c r="BB2" s="505"/>
      <c r="BC2" s="505"/>
      <c r="BD2" s="365"/>
      <c r="BE2" s="372"/>
      <c r="BF2" s="505"/>
      <c r="BG2" s="505"/>
      <c r="BH2" s="505"/>
      <c r="BI2" s="505"/>
      <c r="BJ2" s="505"/>
      <c r="BK2" s="505"/>
    </row>
    <row r="3" spans="1:63" ht="29.1" customHeight="1" x14ac:dyDescent="0.45">
      <c r="A3" s="240"/>
      <c r="B3" s="226"/>
      <c r="C3" s="601" t="s">
        <v>1468</v>
      </c>
      <c r="D3" s="601"/>
      <c r="E3" s="601"/>
      <c r="F3" s="602"/>
      <c r="G3" s="226"/>
      <c r="H3" s="628" t="s">
        <v>1469</v>
      </c>
      <c r="I3" s="621"/>
      <c r="J3" s="621"/>
      <c r="K3" s="621"/>
      <c r="L3" s="621"/>
      <c r="M3" s="621"/>
      <c r="N3" s="621"/>
      <c r="O3" s="621"/>
      <c r="P3" s="622"/>
      <c r="Q3" s="231"/>
      <c r="R3" s="240"/>
      <c r="S3" s="601" t="s">
        <v>1470</v>
      </c>
      <c r="T3" s="601"/>
      <c r="U3" s="601"/>
      <c r="V3" s="601"/>
      <c r="W3" s="602"/>
      <c r="X3" s="226"/>
      <c r="Y3" s="369"/>
      <c r="Z3" s="601" t="s">
        <v>1471</v>
      </c>
      <c r="AA3" s="601"/>
      <c r="AB3" s="601"/>
      <c r="AC3" s="601"/>
      <c r="AD3" s="601"/>
      <c r="AE3" s="602"/>
      <c r="AM3" s="370"/>
      <c r="AN3" s="374"/>
      <c r="AO3" s="364"/>
      <c r="AP3" s="364"/>
      <c r="AQ3" s="22"/>
      <c r="AR3" s="623"/>
      <c r="AS3" s="623"/>
      <c r="AT3" s="623"/>
      <c r="AU3" s="623"/>
      <c r="AV3" s="623"/>
      <c r="AW3" s="623"/>
      <c r="AX3" s="3"/>
      <c r="AY3" s="22"/>
      <c r="AZ3" s="505"/>
      <c r="BA3" s="505"/>
      <c r="BB3" s="505"/>
      <c r="BC3" s="505"/>
      <c r="BD3" s="278"/>
      <c r="BE3" s="372"/>
      <c r="BF3" s="505"/>
      <c r="BG3" s="505"/>
      <c r="BH3" s="505"/>
      <c r="BI3" s="505"/>
      <c r="BJ3" s="505"/>
      <c r="BK3" s="505"/>
    </row>
    <row r="4" spans="1:63" ht="29.1" customHeight="1" x14ac:dyDescent="0.45">
      <c r="A4" s="240"/>
      <c r="B4" s="226"/>
      <c r="C4" s="601" t="s">
        <v>1472</v>
      </c>
      <c r="D4" s="601"/>
      <c r="E4" s="601"/>
      <c r="F4" s="602"/>
      <c r="G4" s="226"/>
      <c r="H4" s="628" t="s">
        <v>1473</v>
      </c>
      <c r="I4" s="621"/>
      <c r="J4" s="621"/>
      <c r="K4" s="621"/>
      <c r="L4" s="621"/>
      <c r="M4" s="621"/>
      <c r="N4" s="621"/>
      <c r="O4" s="621"/>
      <c r="P4" s="622"/>
      <c r="Q4" s="226"/>
      <c r="R4" s="240"/>
      <c r="S4" s="601" t="s">
        <v>1474</v>
      </c>
      <c r="T4" s="601"/>
      <c r="U4" s="601"/>
      <c r="V4" s="601"/>
      <c r="W4" s="602"/>
      <c r="X4" s="226"/>
      <c r="Y4" s="369"/>
      <c r="Z4" s="601" t="s">
        <v>1475</v>
      </c>
      <c r="AA4" s="601"/>
      <c r="AB4" s="601"/>
      <c r="AC4" s="601"/>
      <c r="AD4" s="601"/>
      <c r="AE4" s="602"/>
      <c r="AM4" s="377"/>
      <c r="AN4" s="378"/>
      <c r="AO4" s="364"/>
      <c r="AP4" s="364"/>
      <c r="AQ4" s="22"/>
      <c r="AR4" s="623"/>
      <c r="AS4" s="623"/>
      <c r="AT4" s="623"/>
      <c r="AU4" s="623"/>
      <c r="AV4" s="623"/>
      <c r="AW4" s="623"/>
      <c r="AX4" s="3"/>
      <c r="AZ4" s="505"/>
      <c r="BA4" s="505"/>
      <c r="BB4" s="505"/>
      <c r="BC4" s="505"/>
      <c r="BD4" s="278"/>
      <c r="BE4" s="372"/>
      <c r="BF4" s="505"/>
      <c r="BG4" s="505"/>
      <c r="BH4" s="505"/>
      <c r="BI4" s="505"/>
      <c r="BJ4" s="505"/>
      <c r="BK4" s="505"/>
    </row>
    <row r="5" spans="1:63" ht="29.1" customHeight="1" x14ac:dyDescent="0.45">
      <c r="A5" s="240"/>
      <c r="B5" s="226"/>
      <c r="C5" s="601" t="s">
        <v>1476</v>
      </c>
      <c r="D5" s="601"/>
      <c r="E5" s="601"/>
      <c r="F5" s="602"/>
      <c r="G5" s="226"/>
      <c r="H5" s="628" t="s">
        <v>1477</v>
      </c>
      <c r="I5" s="621"/>
      <c r="J5" s="621"/>
      <c r="K5" s="621"/>
      <c r="L5" s="621"/>
      <c r="M5" s="621"/>
      <c r="N5" s="621"/>
      <c r="O5" s="621"/>
      <c r="P5" s="622"/>
      <c r="Q5" s="226"/>
      <c r="R5" s="240"/>
      <c r="S5" s="601" t="s">
        <v>1478</v>
      </c>
      <c r="T5" s="601"/>
      <c r="U5" s="601"/>
      <c r="V5" s="601"/>
      <c r="W5" s="602"/>
      <c r="X5" s="226"/>
      <c r="Y5" s="369"/>
      <c r="Z5" s="605" t="s">
        <v>1479</v>
      </c>
      <c r="AA5" s="605"/>
      <c r="AB5" s="605"/>
      <c r="AC5" s="605"/>
      <c r="AD5" s="605"/>
      <c r="AE5" s="606"/>
      <c r="AM5" s="371"/>
      <c r="AN5" s="374"/>
      <c r="AO5" s="364"/>
      <c r="AP5" s="364"/>
      <c r="AQ5" s="22"/>
      <c r="AR5" s="623"/>
      <c r="AS5" s="623"/>
      <c r="AT5" s="623"/>
      <c r="AU5" s="623"/>
      <c r="AV5" s="623"/>
      <c r="AW5" s="623"/>
      <c r="AX5" s="3"/>
      <c r="AY5" s="22"/>
      <c r="AZ5" s="618"/>
      <c r="BA5" s="618"/>
      <c r="BB5" s="618"/>
      <c r="BC5" s="618"/>
      <c r="BD5" s="278"/>
      <c r="BE5" s="372"/>
      <c r="BF5" s="505"/>
      <c r="BG5" s="505"/>
      <c r="BH5" s="505"/>
      <c r="BI5" s="505"/>
      <c r="BJ5" s="505"/>
      <c r="BK5" s="505"/>
    </row>
    <row r="6" spans="1:63" ht="29.1" customHeight="1" x14ac:dyDescent="0.45">
      <c r="A6" s="240"/>
      <c r="B6" s="226"/>
      <c r="C6" s="601" t="s">
        <v>1480</v>
      </c>
      <c r="D6" s="601"/>
      <c r="E6" s="601"/>
      <c r="F6" s="602"/>
      <c r="G6" s="226"/>
      <c r="H6" s="628" t="s">
        <v>1481</v>
      </c>
      <c r="I6" s="621"/>
      <c r="J6" s="621"/>
      <c r="K6" s="621"/>
      <c r="L6" s="621"/>
      <c r="M6" s="621"/>
      <c r="N6" s="621"/>
      <c r="O6" s="621"/>
      <c r="P6" s="622"/>
      <c r="Q6" s="226"/>
      <c r="R6" s="251"/>
      <c r="S6" s="601" t="s">
        <v>1482</v>
      </c>
      <c r="T6" s="601"/>
      <c r="U6" s="601"/>
      <c r="V6" s="601"/>
      <c r="W6" s="602"/>
      <c r="X6" s="226"/>
      <c r="Y6" s="369"/>
      <c r="Z6" s="226" t="s">
        <v>967</v>
      </c>
      <c r="AA6" s="601" t="s">
        <v>1483</v>
      </c>
      <c r="AB6" s="601"/>
      <c r="AC6" s="601"/>
      <c r="AD6" s="601"/>
      <c r="AE6" s="602"/>
      <c r="AM6" s="364"/>
      <c r="AN6" s="374"/>
      <c r="AO6" s="364"/>
      <c r="AP6" s="364"/>
      <c r="AQ6" s="22"/>
      <c r="AR6" s="623"/>
      <c r="AS6" s="623"/>
      <c r="AT6" s="623"/>
      <c r="AU6" s="623"/>
      <c r="AV6" s="623"/>
      <c r="AW6" s="623"/>
      <c r="AX6" s="3"/>
      <c r="AY6" s="363"/>
      <c r="AZ6" s="505"/>
      <c r="BA6" s="505"/>
      <c r="BB6" s="505"/>
      <c r="BC6" s="505"/>
      <c r="BD6" s="278"/>
      <c r="BE6" s="372"/>
      <c r="BF6" s="505"/>
      <c r="BG6" s="505"/>
      <c r="BH6" s="505"/>
      <c r="BI6" s="505"/>
      <c r="BJ6" s="505"/>
      <c r="BK6" s="505"/>
    </row>
    <row r="7" spans="1:63" ht="29.1" customHeight="1" x14ac:dyDescent="0.45">
      <c r="A7" s="240"/>
      <c r="B7" s="226"/>
      <c r="C7" s="605" t="s">
        <v>1484</v>
      </c>
      <c r="D7" s="605"/>
      <c r="E7" s="605"/>
      <c r="F7" s="606"/>
      <c r="G7" s="226"/>
      <c r="H7" s="628" t="s">
        <v>1485</v>
      </c>
      <c r="I7" s="621"/>
      <c r="J7" s="621"/>
      <c r="K7" s="621"/>
      <c r="L7" s="621"/>
      <c r="M7" s="621"/>
      <c r="N7" s="621"/>
      <c r="O7" s="621"/>
      <c r="P7" s="622"/>
      <c r="Q7" s="226"/>
      <c r="R7" s="240"/>
      <c r="S7" s="601" t="s">
        <v>1486</v>
      </c>
      <c r="T7" s="601"/>
      <c r="U7" s="601"/>
      <c r="V7" s="601"/>
      <c r="W7" s="602"/>
      <c r="X7" s="226"/>
      <c r="Y7" s="239"/>
      <c r="Z7" s="226"/>
      <c r="AA7" s="601" t="s">
        <v>1487</v>
      </c>
      <c r="AB7" s="601"/>
      <c r="AC7" s="601"/>
      <c r="AD7" s="601"/>
      <c r="AE7" s="602"/>
      <c r="AM7" s="364"/>
      <c r="AN7" s="374"/>
      <c r="AO7" s="364"/>
      <c r="AP7" s="364"/>
      <c r="AQ7" s="22"/>
      <c r="AR7" s="623"/>
      <c r="AS7" s="623"/>
      <c r="AT7" s="623"/>
      <c r="AU7" s="623"/>
      <c r="AV7" s="623"/>
      <c r="AW7" s="623"/>
      <c r="AX7" s="3"/>
      <c r="AZ7" s="505"/>
      <c r="BA7" s="505"/>
      <c r="BB7" s="505"/>
      <c r="BC7" s="505"/>
      <c r="BD7" s="278"/>
      <c r="BE7" s="364"/>
      <c r="BF7" s="505"/>
      <c r="BG7" s="505"/>
      <c r="BH7" s="505"/>
      <c r="BI7" s="505"/>
      <c r="BJ7" s="505"/>
      <c r="BK7" s="505"/>
    </row>
    <row r="8" spans="1:63" ht="29.1" customHeight="1" x14ac:dyDescent="0.5">
      <c r="A8" s="235">
        <v>28</v>
      </c>
      <c r="B8" s="236" t="s">
        <v>1488</v>
      </c>
      <c r="C8" s="253"/>
      <c r="D8" s="243"/>
      <c r="E8" s="243"/>
      <c r="F8" s="246"/>
      <c r="G8" s="226"/>
      <c r="H8" s="628" t="s">
        <v>1489</v>
      </c>
      <c r="I8" s="621"/>
      <c r="J8" s="621"/>
      <c r="K8" s="621"/>
      <c r="L8" s="621"/>
      <c r="M8" s="621"/>
      <c r="N8" s="621"/>
      <c r="O8" s="621"/>
      <c r="P8" s="622"/>
      <c r="Q8" s="226"/>
      <c r="R8" s="240"/>
      <c r="S8" s="605" t="s">
        <v>1490</v>
      </c>
      <c r="T8" s="605"/>
      <c r="U8" s="605"/>
      <c r="V8" s="605"/>
      <c r="W8" s="606"/>
      <c r="X8" s="226"/>
      <c r="Y8" s="240"/>
      <c r="Z8" s="226"/>
      <c r="AA8" s="601" t="s">
        <v>1491</v>
      </c>
      <c r="AB8" s="601"/>
      <c r="AC8" s="601"/>
      <c r="AD8" s="601"/>
      <c r="AE8" s="602"/>
      <c r="AM8" s="364"/>
      <c r="AN8" s="269"/>
      <c r="AO8" s="364"/>
      <c r="AP8" s="364"/>
      <c r="AQ8" s="22"/>
      <c r="AR8" s="623"/>
      <c r="AS8" s="623"/>
      <c r="AT8" s="623"/>
      <c r="AU8" s="623"/>
      <c r="AV8" s="623"/>
      <c r="AW8" s="623"/>
      <c r="AX8" s="3"/>
      <c r="AZ8" s="505"/>
      <c r="BA8" s="505"/>
      <c r="BB8" s="505"/>
      <c r="BC8" s="505"/>
      <c r="BD8" s="278"/>
      <c r="BE8" s="22"/>
      <c r="BF8" s="505"/>
      <c r="BG8" s="505"/>
      <c r="BH8" s="505"/>
      <c r="BI8" s="505"/>
      <c r="BJ8" s="505"/>
      <c r="BK8" s="505"/>
    </row>
    <row r="9" spans="1:63" ht="29.1" customHeight="1" x14ac:dyDescent="0.45">
      <c r="A9" s="620" t="s">
        <v>1492</v>
      </c>
      <c r="B9" s="601"/>
      <c r="C9" s="601"/>
      <c r="D9" s="601"/>
      <c r="E9" s="601"/>
      <c r="F9" s="602"/>
      <c r="G9" s="226"/>
      <c r="H9" s="628" t="s">
        <v>1493</v>
      </c>
      <c r="I9" s="621"/>
      <c r="J9" s="621"/>
      <c r="K9" s="621"/>
      <c r="L9" s="621"/>
      <c r="M9" s="621"/>
      <c r="N9" s="621"/>
      <c r="O9" s="621"/>
      <c r="P9" s="622"/>
      <c r="Q9" s="226"/>
      <c r="R9" s="251" t="s">
        <v>1240</v>
      </c>
      <c r="S9" s="601" t="s">
        <v>1494</v>
      </c>
      <c r="T9" s="601"/>
      <c r="U9" s="601"/>
      <c r="V9" s="601"/>
      <c r="W9" s="602"/>
      <c r="X9" s="226"/>
      <c r="Y9" s="239"/>
      <c r="Z9" s="226"/>
      <c r="AA9" s="626" t="s">
        <v>952</v>
      </c>
      <c r="AB9" s="626"/>
      <c r="AC9" s="626"/>
      <c r="AD9" s="626"/>
      <c r="AE9" s="631"/>
      <c r="AM9" s="364"/>
      <c r="AN9" s="374"/>
      <c r="AO9" s="364"/>
      <c r="AP9" s="364"/>
      <c r="AQ9" s="22"/>
      <c r="AR9" s="623"/>
      <c r="AS9" s="623"/>
      <c r="AT9" s="623"/>
      <c r="AU9" s="623"/>
      <c r="AV9" s="623"/>
      <c r="AW9" s="623"/>
      <c r="AX9" s="3"/>
      <c r="AZ9" s="505"/>
      <c r="BA9" s="505"/>
      <c r="BB9" s="505"/>
      <c r="BC9" s="505"/>
      <c r="BD9" s="379"/>
      <c r="BE9" s="364"/>
      <c r="BF9" s="505"/>
      <c r="BG9" s="505"/>
      <c r="BH9" s="505"/>
      <c r="BI9" s="505"/>
      <c r="BJ9" s="505"/>
      <c r="BK9" s="505"/>
    </row>
    <row r="10" spans="1:63" ht="29.1" customHeight="1" x14ac:dyDescent="0.45">
      <c r="A10" s="620" t="s">
        <v>1495</v>
      </c>
      <c r="B10" s="601"/>
      <c r="C10" s="601"/>
      <c r="D10" s="601"/>
      <c r="E10" s="601"/>
      <c r="F10" s="602"/>
      <c r="G10" s="226"/>
      <c r="H10" s="628" t="s">
        <v>1496</v>
      </c>
      <c r="I10" s="621"/>
      <c r="J10" s="621"/>
      <c r="K10" s="621"/>
      <c r="L10" s="621"/>
      <c r="M10" s="621"/>
      <c r="N10" s="621"/>
      <c r="O10" s="621"/>
      <c r="P10" s="622"/>
      <c r="Q10" s="226"/>
      <c r="R10" s="240"/>
      <c r="S10" s="601" t="s">
        <v>1497</v>
      </c>
      <c r="T10" s="601"/>
      <c r="U10" s="601"/>
      <c r="V10" s="601"/>
      <c r="W10" s="602"/>
      <c r="X10" s="226"/>
      <c r="Y10" s="366"/>
      <c r="Z10" s="226" t="s">
        <v>1005</v>
      </c>
      <c r="AA10" s="601" t="s">
        <v>1498</v>
      </c>
      <c r="AB10" s="601"/>
      <c r="AC10" s="601"/>
      <c r="AD10" s="601"/>
      <c r="AE10" s="602"/>
      <c r="AM10" s="364"/>
      <c r="AN10" s="374"/>
      <c r="AO10" s="364"/>
      <c r="AP10" s="364"/>
      <c r="AR10" s="623"/>
      <c r="AS10" s="623"/>
      <c r="AT10" s="623"/>
      <c r="AU10" s="623"/>
      <c r="AV10" s="623"/>
      <c r="AW10" s="623"/>
      <c r="AX10" s="3"/>
      <c r="AZ10" s="618"/>
      <c r="BA10" s="618"/>
      <c r="BB10" s="618"/>
      <c r="BC10" s="618"/>
      <c r="BD10" s="278"/>
      <c r="BE10" s="260"/>
      <c r="BF10" s="505"/>
      <c r="BG10" s="505"/>
      <c r="BH10" s="505"/>
      <c r="BI10" s="505"/>
      <c r="BJ10" s="505"/>
      <c r="BK10" s="505"/>
    </row>
    <row r="11" spans="1:63" ht="29.1" customHeight="1" x14ac:dyDescent="0.5">
      <c r="A11" s="620" t="s">
        <v>1499</v>
      </c>
      <c r="B11" s="601"/>
      <c r="C11" s="601"/>
      <c r="D11" s="601"/>
      <c r="E11" s="601"/>
      <c r="F11" s="602"/>
      <c r="G11" s="234"/>
      <c r="H11" s="628" t="s">
        <v>1500</v>
      </c>
      <c r="I11" s="621"/>
      <c r="J11" s="621"/>
      <c r="K11" s="621"/>
      <c r="L11" s="621"/>
      <c r="M11" s="621"/>
      <c r="N11" s="621"/>
      <c r="O11" s="621"/>
      <c r="P11" s="622"/>
      <c r="Q11" s="226"/>
      <c r="R11" s="251"/>
      <c r="S11" s="601" t="s">
        <v>1501</v>
      </c>
      <c r="T11" s="601"/>
      <c r="U11" s="601"/>
      <c r="V11" s="601"/>
      <c r="W11" s="602"/>
      <c r="X11" s="226"/>
      <c r="Y11" s="369"/>
      <c r="Z11" s="226"/>
      <c r="AA11" s="601" t="s">
        <v>1502</v>
      </c>
      <c r="AB11" s="601"/>
      <c r="AC11" s="601"/>
      <c r="AD11" s="601"/>
      <c r="AE11" s="602"/>
      <c r="AM11" s="364"/>
      <c r="AN11" s="374"/>
      <c r="AO11" s="364"/>
      <c r="AP11" s="364"/>
      <c r="AQ11" s="270"/>
      <c r="AR11" s="623"/>
      <c r="AS11" s="623"/>
      <c r="AT11" s="623"/>
      <c r="AU11" s="623"/>
      <c r="AV11" s="623"/>
      <c r="AW11" s="623"/>
      <c r="AX11" s="3"/>
      <c r="AY11" s="363"/>
      <c r="AZ11" s="505"/>
      <c r="BA11" s="505"/>
      <c r="BB11" s="505"/>
      <c r="BC11" s="505"/>
      <c r="BD11" s="278"/>
      <c r="BE11" s="372"/>
      <c r="BF11" s="505"/>
      <c r="BG11" s="505"/>
      <c r="BH11" s="505"/>
      <c r="BI11" s="505"/>
      <c r="BJ11" s="505"/>
      <c r="BK11" s="505"/>
    </row>
    <row r="12" spans="1:63" ht="29.1" customHeight="1" x14ac:dyDescent="0.45">
      <c r="A12" s="647" t="s">
        <v>1503</v>
      </c>
      <c r="B12" s="605"/>
      <c r="C12" s="605"/>
      <c r="D12" s="605"/>
      <c r="E12" s="605"/>
      <c r="F12" s="606"/>
      <c r="G12" s="226"/>
      <c r="H12" s="628" t="s">
        <v>1504</v>
      </c>
      <c r="I12" s="621"/>
      <c r="J12" s="621"/>
      <c r="K12" s="621"/>
      <c r="L12" s="621"/>
      <c r="M12" s="621"/>
      <c r="N12" s="621"/>
      <c r="O12" s="621"/>
      <c r="P12" s="622"/>
      <c r="Q12" s="226"/>
      <c r="R12" s="240"/>
      <c r="S12" s="605" t="s">
        <v>1505</v>
      </c>
      <c r="T12" s="605"/>
      <c r="U12" s="605"/>
      <c r="V12" s="605"/>
      <c r="W12" s="606"/>
      <c r="X12" s="226"/>
      <c r="Y12" s="369"/>
      <c r="Z12" s="226"/>
      <c r="AA12" s="601" t="s">
        <v>1506</v>
      </c>
      <c r="AB12" s="601"/>
      <c r="AC12" s="601"/>
      <c r="AD12" s="601"/>
      <c r="AE12" s="602"/>
      <c r="AM12" s="364"/>
      <c r="AN12" s="364"/>
      <c r="AO12" s="364"/>
      <c r="AP12" s="364"/>
      <c r="AQ12" s="22"/>
      <c r="AR12" s="617"/>
      <c r="AS12" s="617"/>
      <c r="AT12" s="617"/>
      <c r="AU12" s="617"/>
      <c r="AV12" s="617"/>
      <c r="AW12" s="617"/>
      <c r="AX12" s="3"/>
      <c r="AY12" s="22"/>
      <c r="AZ12" s="505"/>
      <c r="BA12" s="505"/>
      <c r="BB12" s="505"/>
      <c r="BC12" s="505"/>
      <c r="BD12" s="278"/>
      <c r="BE12" s="372"/>
      <c r="BF12" s="505"/>
      <c r="BG12" s="505"/>
      <c r="BH12" s="505"/>
      <c r="BI12" s="505"/>
      <c r="BJ12" s="505"/>
      <c r="BK12" s="505"/>
    </row>
    <row r="13" spans="1:63" ht="29.1" customHeight="1" x14ac:dyDescent="0.5">
      <c r="A13" s="240" t="s">
        <v>1138</v>
      </c>
      <c r="B13" s="601" t="s">
        <v>1507</v>
      </c>
      <c r="C13" s="601"/>
      <c r="D13" s="601"/>
      <c r="E13" s="601"/>
      <c r="F13" s="602"/>
      <c r="G13" s="234"/>
      <c r="H13" s="628" t="s">
        <v>1508</v>
      </c>
      <c r="I13" s="621"/>
      <c r="J13" s="621"/>
      <c r="K13" s="621"/>
      <c r="L13" s="621"/>
      <c r="M13" s="621"/>
      <c r="N13" s="621"/>
      <c r="O13" s="621"/>
      <c r="P13" s="622"/>
      <c r="Q13" s="226"/>
      <c r="R13" s="241" t="s">
        <v>325</v>
      </c>
      <c r="S13" s="243"/>
      <c r="T13" s="243"/>
      <c r="U13" s="243"/>
      <c r="V13" s="243"/>
      <c r="W13" s="246"/>
      <c r="X13" s="226"/>
      <c r="Y13" s="239"/>
      <c r="Z13" s="226"/>
      <c r="AA13" s="601" t="s">
        <v>1509</v>
      </c>
      <c r="AB13" s="601"/>
      <c r="AC13" s="601"/>
      <c r="AD13" s="601"/>
      <c r="AE13" s="602"/>
      <c r="AM13" s="363"/>
      <c r="AN13" s="363"/>
      <c r="AO13" s="364"/>
      <c r="AP13" s="364"/>
      <c r="AQ13" s="270"/>
      <c r="AR13" s="371"/>
      <c r="AS13" s="364"/>
      <c r="AT13" s="364"/>
      <c r="AU13" s="364"/>
      <c r="AV13" s="364"/>
      <c r="AW13" s="364"/>
      <c r="AX13" s="3"/>
      <c r="AY13" s="22"/>
      <c r="AZ13" s="505"/>
      <c r="BA13" s="505"/>
      <c r="BB13" s="505"/>
      <c r="BC13" s="505"/>
      <c r="BD13" s="278"/>
      <c r="BE13" s="364"/>
      <c r="BF13" s="505"/>
      <c r="BG13" s="505"/>
      <c r="BH13" s="505"/>
      <c r="BI13" s="505"/>
      <c r="BJ13" s="505"/>
      <c r="BK13" s="505"/>
    </row>
    <row r="14" spans="1:63" ht="29.1" customHeight="1" x14ac:dyDescent="0.5">
      <c r="A14" s="240"/>
      <c r="B14" s="601" t="s">
        <v>1510</v>
      </c>
      <c r="C14" s="601"/>
      <c r="D14" s="601"/>
      <c r="E14" s="601"/>
      <c r="F14" s="602"/>
      <c r="G14" s="234"/>
      <c r="H14" s="628" t="s">
        <v>1511</v>
      </c>
      <c r="I14" s="621"/>
      <c r="J14" s="621"/>
      <c r="K14" s="621"/>
      <c r="L14" s="621"/>
      <c r="M14" s="621"/>
      <c r="N14" s="621"/>
      <c r="O14" s="621"/>
      <c r="P14" s="622"/>
      <c r="Q14" s="226"/>
      <c r="R14" s="620" t="s">
        <v>1512</v>
      </c>
      <c r="S14" s="601"/>
      <c r="T14" s="601"/>
      <c r="U14" s="601"/>
      <c r="V14" s="601"/>
      <c r="W14" s="602"/>
      <c r="X14" s="226"/>
      <c r="Y14" s="240"/>
      <c r="Z14" s="226"/>
      <c r="AA14" s="601" t="s">
        <v>1513</v>
      </c>
      <c r="AB14" s="601"/>
      <c r="AC14" s="601"/>
      <c r="AD14" s="601"/>
      <c r="AE14" s="602"/>
      <c r="AM14" s="363"/>
      <c r="AN14" s="363"/>
      <c r="AO14" s="364"/>
      <c r="AP14" s="364"/>
      <c r="AQ14" s="270"/>
      <c r="AR14" s="623"/>
      <c r="AS14" s="623"/>
      <c r="AT14" s="623"/>
      <c r="AU14" s="623"/>
      <c r="AV14" s="623"/>
      <c r="AW14" s="623"/>
      <c r="AX14" s="3"/>
      <c r="AY14" s="22"/>
      <c r="AZ14" s="505"/>
      <c r="BA14" s="505"/>
      <c r="BB14" s="505"/>
      <c r="BC14" s="505"/>
      <c r="BD14" s="278"/>
      <c r="BE14" s="22"/>
      <c r="BF14" s="505"/>
      <c r="BG14" s="505"/>
      <c r="BH14" s="505"/>
      <c r="BI14" s="505"/>
      <c r="BJ14" s="505"/>
      <c r="BK14" s="505"/>
    </row>
    <row r="15" spans="1:63" ht="29.1" customHeight="1" x14ac:dyDescent="0.45">
      <c r="A15" s="240"/>
      <c r="B15" s="601" t="s">
        <v>1514</v>
      </c>
      <c r="C15" s="601"/>
      <c r="D15" s="601"/>
      <c r="E15" s="601"/>
      <c r="F15" s="602"/>
      <c r="G15" s="226"/>
      <c r="H15" s="629" t="s">
        <v>1515</v>
      </c>
      <c r="I15" s="624"/>
      <c r="J15" s="624"/>
      <c r="K15" s="624"/>
      <c r="L15" s="624"/>
      <c r="M15" s="624"/>
      <c r="N15" s="624"/>
      <c r="O15" s="624"/>
      <c r="P15" s="650"/>
      <c r="Q15" s="226"/>
      <c r="R15" s="647" t="s">
        <v>1516</v>
      </c>
      <c r="S15" s="605"/>
      <c r="T15" s="605"/>
      <c r="U15" s="605"/>
      <c r="V15" s="605"/>
      <c r="W15" s="606"/>
      <c r="X15" s="226"/>
      <c r="Y15" s="366"/>
      <c r="Z15" s="226"/>
      <c r="AA15" s="601" t="s">
        <v>1517</v>
      </c>
      <c r="AB15" s="601"/>
      <c r="AC15" s="601"/>
      <c r="AD15" s="601"/>
      <c r="AE15" s="602"/>
      <c r="AM15" s="363"/>
      <c r="AN15" s="363"/>
      <c r="AO15" s="364"/>
      <c r="AP15" s="364"/>
      <c r="AQ15" s="22"/>
      <c r="AR15" s="623"/>
      <c r="AS15" s="623"/>
      <c r="AT15" s="623"/>
      <c r="AU15" s="623"/>
      <c r="AV15" s="623"/>
      <c r="AW15" s="623"/>
      <c r="AX15" s="3"/>
      <c r="AY15" s="22"/>
      <c r="AZ15" s="505"/>
      <c r="BA15" s="505"/>
      <c r="BB15" s="505"/>
      <c r="BC15" s="505"/>
      <c r="BD15" s="278"/>
      <c r="BE15" s="260"/>
      <c r="BF15" s="505"/>
      <c r="BG15" s="505"/>
      <c r="BH15" s="505"/>
      <c r="BI15" s="505"/>
      <c r="BJ15" s="505"/>
      <c r="BK15" s="505"/>
    </row>
    <row r="16" spans="1:63" ht="29.1" customHeight="1" x14ac:dyDescent="0.45">
      <c r="A16" s="240"/>
      <c r="B16" s="601" t="s">
        <v>1518</v>
      </c>
      <c r="C16" s="601"/>
      <c r="D16" s="601"/>
      <c r="E16" s="601"/>
      <c r="F16" s="602"/>
      <c r="G16" s="226"/>
      <c r="H16" s="241" t="s">
        <v>250</v>
      </c>
      <c r="I16" s="401"/>
      <c r="J16" s="401"/>
      <c r="K16" s="401"/>
      <c r="L16" s="401"/>
      <c r="M16" s="401"/>
      <c r="N16" s="401"/>
      <c r="O16" s="401"/>
      <c r="P16" s="403"/>
      <c r="Q16" s="226"/>
      <c r="R16" s="239" t="s">
        <v>251</v>
      </c>
      <c r="S16" s="601" t="s">
        <v>1519</v>
      </c>
      <c r="T16" s="601"/>
      <c r="U16" s="601"/>
      <c r="V16" s="601"/>
      <c r="W16" s="602"/>
      <c r="X16" s="226"/>
      <c r="Y16" s="369"/>
      <c r="Z16" s="226"/>
      <c r="AA16" s="605" t="s">
        <v>1520</v>
      </c>
      <c r="AB16" s="605"/>
      <c r="AC16" s="605"/>
      <c r="AD16" s="605"/>
      <c r="AE16" s="606"/>
      <c r="AM16" s="371"/>
      <c r="AN16" s="363"/>
      <c r="AO16" s="364"/>
      <c r="AP16" s="364"/>
      <c r="AQ16" s="22"/>
      <c r="AR16" s="623"/>
      <c r="AS16" s="623"/>
      <c r="AT16" s="623"/>
      <c r="AU16" s="623"/>
      <c r="AV16" s="623"/>
      <c r="AW16" s="623"/>
      <c r="AX16" s="3"/>
      <c r="AY16" s="22"/>
      <c r="AZ16" s="505"/>
      <c r="BA16" s="505"/>
      <c r="BB16" s="505"/>
      <c r="BC16" s="505"/>
      <c r="BD16" s="278"/>
      <c r="BE16" s="372"/>
      <c r="BF16" s="505"/>
      <c r="BG16" s="505"/>
      <c r="BH16" s="505"/>
      <c r="BI16" s="505"/>
      <c r="BJ16" s="505"/>
      <c r="BK16" s="505"/>
    </row>
    <row r="17" spans="1:63" ht="29.1" customHeight="1" x14ac:dyDescent="0.45">
      <c r="A17" s="240"/>
      <c r="B17" s="601" t="s">
        <v>1521</v>
      </c>
      <c r="C17" s="601"/>
      <c r="D17" s="601"/>
      <c r="E17" s="601"/>
      <c r="F17" s="602"/>
      <c r="G17" s="226"/>
      <c r="H17" s="628" t="s">
        <v>1522</v>
      </c>
      <c r="I17" s="621"/>
      <c r="J17" s="621"/>
      <c r="K17" s="621"/>
      <c r="L17" s="621"/>
      <c r="M17" s="621"/>
      <c r="N17" s="621"/>
      <c r="O17" s="621"/>
      <c r="P17" s="622"/>
      <c r="Q17" s="226"/>
      <c r="R17" s="239"/>
      <c r="S17" s="601" t="s">
        <v>1523</v>
      </c>
      <c r="T17" s="601"/>
      <c r="U17" s="601"/>
      <c r="V17" s="601"/>
      <c r="W17" s="602"/>
      <c r="X17" s="226"/>
      <c r="Y17" s="369" t="s">
        <v>1189</v>
      </c>
      <c r="Z17" s="601" t="s">
        <v>1524</v>
      </c>
      <c r="AA17" s="601"/>
      <c r="AB17" s="601"/>
      <c r="AC17" s="601"/>
      <c r="AD17" s="601"/>
      <c r="AE17" s="602"/>
      <c r="AM17" s="364"/>
      <c r="AN17" s="364"/>
      <c r="AO17" s="364"/>
      <c r="AP17" s="364"/>
      <c r="AQ17" s="22"/>
      <c r="AR17" s="623"/>
      <c r="AS17" s="623"/>
      <c r="AT17" s="623"/>
      <c r="AU17" s="623"/>
      <c r="AV17" s="623"/>
      <c r="AW17" s="623"/>
      <c r="AX17" s="3"/>
      <c r="AY17" s="380"/>
      <c r="AZ17" s="505"/>
      <c r="BA17" s="505"/>
      <c r="BB17" s="505"/>
      <c r="BC17" s="505"/>
      <c r="BD17" s="278"/>
      <c r="BE17" s="372"/>
      <c r="BF17" s="618"/>
      <c r="BG17" s="618"/>
      <c r="BH17" s="618"/>
      <c r="BI17" s="618"/>
      <c r="BJ17" s="618"/>
      <c r="BK17" s="618"/>
    </row>
    <row r="18" spans="1:63" ht="29.1" customHeight="1" x14ac:dyDescent="0.45">
      <c r="A18" s="240"/>
      <c r="B18" s="601" t="s">
        <v>1525</v>
      </c>
      <c r="C18" s="601"/>
      <c r="D18" s="601"/>
      <c r="E18" s="601"/>
      <c r="F18" s="602"/>
      <c r="G18" s="226"/>
      <c r="H18" s="628" t="s">
        <v>1526</v>
      </c>
      <c r="I18" s="621"/>
      <c r="J18" s="621"/>
      <c r="K18" s="621"/>
      <c r="L18" s="621"/>
      <c r="M18" s="621"/>
      <c r="N18" s="621"/>
      <c r="O18" s="621"/>
      <c r="P18" s="622"/>
      <c r="Q18" s="226"/>
      <c r="R18" s="240"/>
      <c r="S18" s="601" t="s">
        <v>1527</v>
      </c>
      <c r="T18" s="601"/>
      <c r="U18" s="601"/>
      <c r="V18" s="601"/>
      <c r="W18" s="602"/>
      <c r="X18" s="226"/>
      <c r="Y18" s="251"/>
      <c r="Z18" s="601" t="s">
        <v>1528</v>
      </c>
      <c r="AA18" s="601"/>
      <c r="AB18" s="601"/>
      <c r="AC18" s="601"/>
      <c r="AD18" s="601"/>
      <c r="AE18" s="602"/>
      <c r="AM18" s="364"/>
      <c r="AN18" s="364"/>
      <c r="AO18" s="364"/>
      <c r="AP18" s="364"/>
      <c r="AQ18" s="22"/>
      <c r="AR18" s="623"/>
      <c r="AS18" s="623"/>
      <c r="AT18" s="623"/>
      <c r="AU18" s="623"/>
      <c r="AV18" s="623"/>
      <c r="AW18" s="623"/>
      <c r="AX18" s="372"/>
      <c r="AY18" s="22"/>
      <c r="AZ18" s="618"/>
      <c r="BA18" s="618"/>
      <c r="BB18" s="618"/>
      <c r="BC18" s="618"/>
      <c r="BD18" s="278"/>
      <c r="BE18" s="363"/>
      <c r="BF18" s="505"/>
      <c r="BG18" s="505"/>
      <c r="BH18" s="505"/>
      <c r="BI18" s="505"/>
      <c r="BJ18" s="505"/>
      <c r="BK18" s="505"/>
    </row>
    <row r="19" spans="1:63" ht="29.1" customHeight="1" x14ac:dyDescent="0.45">
      <c r="A19" s="240"/>
      <c r="B19" s="601" t="s">
        <v>1529</v>
      </c>
      <c r="C19" s="601"/>
      <c r="D19" s="601"/>
      <c r="E19" s="601"/>
      <c r="F19" s="602"/>
      <c r="G19" s="226"/>
      <c r="H19" s="628" t="s">
        <v>1530</v>
      </c>
      <c r="I19" s="621"/>
      <c r="J19" s="621"/>
      <c r="K19" s="621"/>
      <c r="L19" s="621"/>
      <c r="M19" s="621"/>
      <c r="N19" s="621"/>
      <c r="O19" s="621"/>
      <c r="P19" s="622"/>
      <c r="Q19" s="226"/>
      <c r="R19" s="240"/>
      <c r="S19" s="601" t="s">
        <v>1531</v>
      </c>
      <c r="T19" s="601"/>
      <c r="U19" s="601"/>
      <c r="V19" s="601"/>
      <c r="W19" s="602"/>
      <c r="X19" s="226"/>
      <c r="Y19" s="369"/>
      <c r="Z19" s="601" t="s">
        <v>1532</v>
      </c>
      <c r="AA19" s="601"/>
      <c r="AB19" s="601"/>
      <c r="AC19" s="601"/>
      <c r="AD19" s="601"/>
      <c r="AE19" s="602"/>
      <c r="AM19" s="364"/>
      <c r="AN19" s="364"/>
      <c r="AO19" s="364"/>
      <c r="AP19" s="364"/>
      <c r="AQ19" s="22"/>
      <c r="AR19" s="623"/>
      <c r="AS19" s="623"/>
      <c r="AT19" s="623"/>
      <c r="AU19" s="623"/>
      <c r="AV19" s="623"/>
      <c r="AW19" s="623"/>
      <c r="AX19" s="3"/>
      <c r="AY19" s="363"/>
      <c r="BD19" s="278"/>
      <c r="BE19" s="372"/>
      <c r="BF19" s="505"/>
      <c r="BG19" s="505"/>
      <c r="BH19" s="505"/>
      <c r="BI19" s="505"/>
      <c r="BJ19" s="505"/>
      <c r="BK19" s="505"/>
    </row>
    <row r="20" spans="1:63" ht="29.1" customHeight="1" x14ac:dyDescent="0.45">
      <c r="A20" s="240"/>
      <c r="B20" s="601" t="s">
        <v>1533</v>
      </c>
      <c r="C20" s="601"/>
      <c r="D20" s="601"/>
      <c r="E20" s="601"/>
      <c r="F20" s="602"/>
      <c r="G20" s="226"/>
      <c r="H20" s="628" t="s">
        <v>1534</v>
      </c>
      <c r="I20" s="621"/>
      <c r="J20" s="621"/>
      <c r="K20" s="621"/>
      <c r="L20" s="621"/>
      <c r="M20" s="621"/>
      <c r="N20" s="621"/>
      <c r="O20" s="621"/>
      <c r="P20" s="622"/>
      <c r="Q20" s="226"/>
      <c r="R20" s="240"/>
      <c r="S20" s="601" t="s">
        <v>1535</v>
      </c>
      <c r="T20" s="601"/>
      <c r="U20" s="601"/>
      <c r="V20" s="601"/>
      <c r="W20" s="602"/>
      <c r="X20" s="226"/>
      <c r="Y20" s="369"/>
      <c r="Z20" s="605" t="s">
        <v>1536</v>
      </c>
      <c r="AA20" s="605"/>
      <c r="AB20" s="605"/>
      <c r="AC20" s="605"/>
      <c r="AD20" s="605"/>
      <c r="AE20" s="606"/>
      <c r="AR20" s="623"/>
      <c r="AS20" s="623"/>
      <c r="AT20" s="623"/>
      <c r="AU20" s="623"/>
      <c r="AV20" s="623"/>
      <c r="AW20" s="623"/>
      <c r="AX20" s="3"/>
      <c r="AY20" s="22"/>
      <c r="BD20" s="278"/>
      <c r="BE20" s="372"/>
      <c r="BF20" s="505"/>
      <c r="BG20" s="505"/>
      <c r="BH20" s="505"/>
      <c r="BI20" s="505"/>
      <c r="BJ20" s="505"/>
      <c r="BK20" s="505"/>
    </row>
    <row r="21" spans="1:63" ht="29.1" customHeight="1" x14ac:dyDescent="0.5">
      <c r="A21" s="240"/>
      <c r="B21" s="601" t="s">
        <v>1537</v>
      </c>
      <c r="C21" s="601"/>
      <c r="D21" s="601"/>
      <c r="E21" s="601"/>
      <c r="F21" s="602"/>
      <c r="G21" s="234"/>
      <c r="H21" s="628" t="s">
        <v>1538</v>
      </c>
      <c r="I21" s="621"/>
      <c r="J21" s="621"/>
      <c r="K21" s="621"/>
      <c r="L21" s="621"/>
      <c r="M21" s="621"/>
      <c r="N21" s="621"/>
      <c r="O21" s="621"/>
      <c r="P21" s="622"/>
      <c r="Q21" s="226"/>
      <c r="R21" s="436"/>
      <c r="S21" s="601" t="s">
        <v>1539</v>
      </c>
      <c r="T21" s="601"/>
      <c r="U21" s="601"/>
      <c r="V21" s="601"/>
      <c r="W21" s="602"/>
      <c r="X21" s="226"/>
      <c r="Y21" s="369"/>
      <c r="Z21" s="226" t="s">
        <v>967</v>
      </c>
      <c r="AA21" s="601" t="s">
        <v>1540</v>
      </c>
      <c r="AB21" s="601"/>
      <c r="AC21" s="601"/>
      <c r="AD21" s="601"/>
      <c r="AE21" s="602"/>
      <c r="AM21" s="364"/>
      <c r="AN21" s="364"/>
      <c r="AO21" s="364"/>
      <c r="AP21" s="364"/>
      <c r="AQ21" s="270"/>
      <c r="AR21" s="623"/>
      <c r="AS21" s="623"/>
      <c r="AT21" s="623"/>
      <c r="AU21" s="623"/>
      <c r="AV21" s="623"/>
      <c r="AW21" s="623"/>
      <c r="AX21" s="3"/>
      <c r="AY21" s="22"/>
      <c r="AZ21" s="374"/>
      <c r="BA21" s="505"/>
      <c r="BB21" s="505"/>
      <c r="BC21" s="505"/>
      <c r="BD21" s="278"/>
      <c r="BE21" s="372"/>
      <c r="BF21" s="505"/>
      <c r="BG21" s="505"/>
      <c r="BH21" s="505"/>
      <c r="BI21" s="505"/>
      <c r="BJ21" s="505"/>
      <c r="BK21" s="505"/>
    </row>
    <row r="22" spans="1:63" ht="29.1" customHeight="1" x14ac:dyDescent="0.45">
      <c r="A22" s="240"/>
      <c r="B22" s="601" t="s">
        <v>1541</v>
      </c>
      <c r="C22" s="601"/>
      <c r="D22" s="601"/>
      <c r="E22" s="601"/>
      <c r="F22" s="602"/>
      <c r="G22" s="226"/>
      <c r="H22" s="628" t="s">
        <v>1542</v>
      </c>
      <c r="I22" s="621"/>
      <c r="J22" s="621"/>
      <c r="K22" s="621"/>
      <c r="L22" s="621"/>
      <c r="M22" s="621"/>
      <c r="N22" s="621"/>
      <c r="O22" s="621"/>
      <c r="P22" s="622"/>
      <c r="Q22" s="226"/>
      <c r="R22" s="437"/>
      <c r="S22" s="605" t="s">
        <v>1197</v>
      </c>
      <c r="T22" s="605"/>
      <c r="U22" s="605"/>
      <c r="V22" s="605"/>
      <c r="W22" s="606"/>
      <c r="X22" s="226"/>
      <c r="Y22" s="369"/>
      <c r="Z22" s="226"/>
      <c r="AA22" s="601" t="s">
        <v>1543</v>
      </c>
      <c r="AB22" s="601"/>
      <c r="AC22" s="601"/>
      <c r="AD22" s="601"/>
      <c r="AE22" s="602"/>
      <c r="AM22" s="364"/>
      <c r="AN22" s="364"/>
      <c r="AO22" s="364"/>
      <c r="AP22" s="364"/>
      <c r="AQ22" s="22"/>
      <c r="AR22" s="623"/>
      <c r="AS22" s="623"/>
      <c r="AT22" s="623"/>
      <c r="AU22" s="623"/>
      <c r="AV22" s="623"/>
      <c r="AW22" s="623"/>
      <c r="AX22" s="3"/>
      <c r="AY22" s="22"/>
      <c r="AZ22" s="381"/>
      <c r="BA22" s="505"/>
      <c r="BB22" s="505"/>
      <c r="BC22" s="505"/>
      <c r="BD22" s="278"/>
      <c r="BE22" s="372"/>
      <c r="BF22" s="505"/>
      <c r="BG22" s="505"/>
      <c r="BH22" s="505"/>
      <c r="BI22" s="505"/>
      <c r="BJ22" s="505"/>
      <c r="BK22" s="505"/>
    </row>
    <row r="23" spans="1:63" ht="29.1" customHeight="1" x14ac:dyDescent="0.45">
      <c r="A23" s="240"/>
      <c r="B23" s="601" t="s">
        <v>1544</v>
      </c>
      <c r="C23" s="601"/>
      <c r="D23" s="601"/>
      <c r="E23" s="601"/>
      <c r="F23" s="602"/>
      <c r="G23" s="226"/>
      <c r="H23" s="628" t="s">
        <v>1545</v>
      </c>
      <c r="I23" s="621"/>
      <c r="J23" s="621"/>
      <c r="K23" s="621"/>
      <c r="L23" s="621"/>
      <c r="M23" s="621"/>
      <c r="N23" s="621"/>
      <c r="O23" s="621"/>
      <c r="P23" s="622"/>
      <c r="Q23" s="226"/>
      <c r="R23" s="438" t="s">
        <v>1189</v>
      </c>
      <c r="S23" s="601" t="s">
        <v>1546</v>
      </c>
      <c r="T23" s="601"/>
      <c r="U23" s="601"/>
      <c r="V23" s="601"/>
      <c r="W23" s="602"/>
      <c r="X23" s="226"/>
      <c r="Y23" s="369"/>
      <c r="Z23" s="226"/>
      <c r="AA23" s="605" t="s">
        <v>1547</v>
      </c>
      <c r="AB23" s="605"/>
      <c r="AC23" s="605"/>
      <c r="AD23" s="605"/>
      <c r="AE23" s="606"/>
      <c r="AM23" s="364"/>
      <c r="AN23" s="364"/>
      <c r="AO23" s="364"/>
      <c r="AP23" s="364"/>
      <c r="AQ23" s="22"/>
      <c r="AR23" s="623"/>
      <c r="AS23" s="623"/>
      <c r="AT23" s="623"/>
      <c r="AU23" s="623"/>
      <c r="AV23" s="623"/>
      <c r="AW23" s="623"/>
      <c r="AX23" s="3"/>
      <c r="AY23" s="22"/>
      <c r="AZ23" s="383"/>
      <c r="BA23" s="505"/>
      <c r="BB23" s="505"/>
      <c r="BC23" s="505"/>
      <c r="BD23" s="278"/>
      <c r="BE23" s="372"/>
      <c r="BF23" s="505"/>
      <c r="BG23" s="505"/>
      <c r="BH23" s="505"/>
      <c r="BI23" s="505"/>
      <c r="BJ23" s="505"/>
      <c r="BK23" s="505"/>
    </row>
    <row r="24" spans="1:63" ht="29.1" customHeight="1" x14ac:dyDescent="0.5">
      <c r="A24" s="240"/>
      <c r="B24" s="605" t="s">
        <v>1548</v>
      </c>
      <c r="C24" s="605"/>
      <c r="D24" s="605"/>
      <c r="E24" s="605"/>
      <c r="F24" s="606"/>
      <c r="G24" s="234"/>
      <c r="H24" s="628" t="s">
        <v>1549</v>
      </c>
      <c r="I24" s="621"/>
      <c r="J24" s="621"/>
      <c r="K24" s="621"/>
      <c r="L24" s="621"/>
      <c r="M24" s="621"/>
      <c r="N24" s="621"/>
      <c r="O24" s="621"/>
      <c r="P24" s="622"/>
      <c r="Q24" s="226"/>
      <c r="R24" s="251"/>
      <c r="S24" s="601" t="s">
        <v>1550</v>
      </c>
      <c r="T24" s="601"/>
      <c r="U24" s="601"/>
      <c r="V24" s="601"/>
      <c r="W24" s="602"/>
      <c r="X24" s="226"/>
      <c r="Y24" s="239"/>
      <c r="Z24" s="226" t="s">
        <v>1005</v>
      </c>
      <c r="AA24" s="601" t="s">
        <v>1551</v>
      </c>
      <c r="AB24" s="601"/>
      <c r="AC24" s="601"/>
      <c r="AD24" s="601"/>
      <c r="AE24" s="602"/>
      <c r="AM24" s="364"/>
      <c r="AN24" s="364"/>
      <c r="AO24" s="364"/>
      <c r="AP24" s="364"/>
      <c r="AQ24" s="270"/>
      <c r="AR24" s="617"/>
      <c r="AS24" s="617"/>
      <c r="AT24" s="617"/>
      <c r="AU24" s="617"/>
      <c r="AV24" s="617"/>
      <c r="AW24" s="617"/>
      <c r="AX24" s="3"/>
      <c r="AY24" s="363"/>
      <c r="AZ24" s="383"/>
      <c r="BA24" s="505"/>
      <c r="BB24" s="505"/>
      <c r="BC24" s="505"/>
      <c r="BD24" s="278"/>
      <c r="BE24" s="364"/>
      <c r="BF24" s="505"/>
      <c r="BG24" s="505"/>
      <c r="BH24" s="505"/>
      <c r="BI24" s="505"/>
      <c r="BJ24" s="505"/>
      <c r="BK24" s="505"/>
    </row>
    <row r="25" spans="1:63" ht="29.1" customHeight="1" x14ac:dyDescent="0.5">
      <c r="A25" s="240" t="s">
        <v>1189</v>
      </c>
      <c r="B25" s="601" t="s">
        <v>1552</v>
      </c>
      <c r="C25" s="601"/>
      <c r="D25" s="601"/>
      <c r="E25" s="601"/>
      <c r="F25" s="602"/>
      <c r="G25" s="234"/>
      <c r="H25" s="628" t="s">
        <v>1553</v>
      </c>
      <c r="I25" s="621"/>
      <c r="J25" s="621"/>
      <c r="K25" s="621"/>
      <c r="L25" s="621"/>
      <c r="M25" s="621"/>
      <c r="N25" s="621"/>
      <c r="O25" s="621"/>
      <c r="P25" s="622"/>
      <c r="Q25" s="226"/>
      <c r="R25" s="240"/>
      <c r="S25" s="601" t="s">
        <v>1554</v>
      </c>
      <c r="T25" s="601"/>
      <c r="U25" s="601"/>
      <c r="V25" s="601"/>
      <c r="W25" s="602"/>
      <c r="X25" s="226"/>
      <c r="Y25" s="251"/>
      <c r="Z25" s="226"/>
      <c r="AA25" s="601" t="s">
        <v>1555</v>
      </c>
      <c r="AB25" s="601"/>
      <c r="AC25" s="601"/>
      <c r="AD25" s="601"/>
      <c r="AE25" s="602"/>
      <c r="AM25" s="364"/>
      <c r="AN25" s="364"/>
      <c r="AO25" s="364"/>
      <c r="AP25" s="364"/>
      <c r="AQ25" s="270"/>
      <c r="AR25" s="363"/>
      <c r="AS25" s="363"/>
      <c r="AT25" s="363"/>
      <c r="AU25" s="363"/>
      <c r="AV25" s="3"/>
      <c r="AW25" s="3"/>
      <c r="AX25" s="3"/>
      <c r="AY25" s="22"/>
      <c r="AZ25" s="269"/>
      <c r="BA25" s="505"/>
      <c r="BB25" s="505"/>
      <c r="BC25" s="505"/>
      <c r="BD25" s="278"/>
      <c r="BE25" s="363"/>
      <c r="BF25" s="505"/>
      <c r="BG25" s="505"/>
      <c r="BH25" s="505"/>
      <c r="BI25" s="505"/>
      <c r="BJ25" s="505"/>
      <c r="BK25" s="505"/>
    </row>
    <row r="26" spans="1:63" ht="29.1" customHeight="1" x14ac:dyDescent="0.45">
      <c r="A26" s="240"/>
      <c r="B26" s="601" t="s">
        <v>1556</v>
      </c>
      <c r="C26" s="601"/>
      <c r="D26" s="601"/>
      <c r="E26" s="601"/>
      <c r="F26" s="602"/>
      <c r="G26" s="226"/>
      <c r="H26" s="628" t="s">
        <v>1557</v>
      </c>
      <c r="I26" s="621"/>
      <c r="J26" s="621"/>
      <c r="K26" s="621"/>
      <c r="L26" s="621"/>
      <c r="M26" s="621"/>
      <c r="N26" s="621"/>
      <c r="O26" s="621"/>
      <c r="P26" s="622"/>
      <c r="Q26" s="226"/>
      <c r="R26" s="240"/>
      <c r="S26" s="601" t="s">
        <v>1558</v>
      </c>
      <c r="T26" s="601"/>
      <c r="U26" s="601"/>
      <c r="V26" s="601"/>
      <c r="W26" s="602"/>
      <c r="X26" s="226"/>
      <c r="Y26" s="366"/>
      <c r="Z26" s="226"/>
      <c r="AA26" s="601" t="s">
        <v>1559</v>
      </c>
      <c r="AB26" s="601"/>
      <c r="AC26" s="601"/>
      <c r="AD26" s="601"/>
      <c r="AE26" s="602"/>
      <c r="AQ26" s="22"/>
      <c r="AR26" s="260"/>
      <c r="AS26" s="260"/>
      <c r="AT26" s="363"/>
      <c r="AU26" s="363"/>
      <c r="AV26" s="3"/>
      <c r="AW26" s="384"/>
      <c r="AX26" s="384"/>
      <c r="AY26" s="22"/>
      <c r="AZ26" s="383"/>
      <c r="BA26" s="618"/>
      <c r="BB26" s="618"/>
      <c r="BC26" s="618"/>
      <c r="BD26" s="278"/>
      <c r="BE26" s="260"/>
      <c r="BF26" s="505"/>
      <c r="BG26" s="505"/>
      <c r="BH26" s="505"/>
      <c r="BI26" s="505"/>
      <c r="BJ26" s="505"/>
      <c r="BK26" s="505"/>
    </row>
    <row r="27" spans="1:63" ht="29.1" customHeight="1" x14ac:dyDescent="0.45">
      <c r="A27" s="240"/>
      <c r="B27" s="601" t="s">
        <v>1560</v>
      </c>
      <c r="C27" s="601"/>
      <c r="D27" s="601"/>
      <c r="E27" s="601"/>
      <c r="F27" s="602"/>
      <c r="G27" s="226"/>
      <c r="H27" s="629" t="s">
        <v>1561</v>
      </c>
      <c r="I27" s="624"/>
      <c r="J27" s="624"/>
      <c r="K27" s="624"/>
      <c r="L27" s="624"/>
      <c r="M27" s="624"/>
      <c r="N27" s="624"/>
      <c r="O27" s="624"/>
      <c r="P27" s="650"/>
      <c r="Q27" s="226"/>
      <c r="R27" s="240"/>
      <c r="S27" s="605" t="s">
        <v>1562</v>
      </c>
      <c r="T27" s="605"/>
      <c r="U27" s="605"/>
      <c r="V27" s="605"/>
      <c r="W27" s="606"/>
      <c r="X27" s="226"/>
      <c r="Y27" s="369"/>
      <c r="Z27" s="226"/>
      <c r="AA27" s="605" t="s">
        <v>1563</v>
      </c>
      <c r="AB27" s="605"/>
      <c r="AC27" s="605"/>
      <c r="AD27" s="605"/>
      <c r="AE27" s="606"/>
      <c r="AM27" s="363"/>
      <c r="AN27" s="364"/>
      <c r="AO27" s="364"/>
      <c r="AP27" s="364"/>
      <c r="AQ27" s="22"/>
      <c r="AR27" s="371"/>
      <c r="AS27" s="623"/>
      <c r="AT27" s="623"/>
      <c r="AU27" s="623"/>
      <c r="AV27" s="623"/>
      <c r="AW27" s="623"/>
      <c r="AY27" s="22"/>
      <c r="AZ27" s="374"/>
      <c r="BA27" s="505"/>
      <c r="BB27" s="505"/>
      <c r="BC27" s="505"/>
      <c r="BD27" s="278"/>
      <c r="BE27" s="372"/>
      <c r="BF27" s="505"/>
      <c r="BG27" s="505"/>
      <c r="BH27" s="505"/>
      <c r="BI27" s="505"/>
      <c r="BJ27" s="505"/>
      <c r="BK27" s="505"/>
    </row>
    <row r="28" spans="1:63" ht="29.1" customHeight="1" x14ac:dyDescent="0.45">
      <c r="A28" s="240"/>
      <c r="B28" s="601" t="s">
        <v>1564</v>
      </c>
      <c r="C28" s="601"/>
      <c r="D28" s="601"/>
      <c r="E28" s="601"/>
      <c r="F28" s="602"/>
      <c r="G28" s="226"/>
      <c r="H28" s="241" t="s">
        <v>1565</v>
      </c>
      <c r="I28" s="401"/>
      <c r="J28" s="401"/>
      <c r="K28" s="401"/>
      <c r="L28" s="401"/>
      <c r="M28" s="401"/>
      <c r="N28" s="401"/>
      <c r="O28" s="401"/>
      <c r="P28" s="403"/>
      <c r="Q28" s="226"/>
      <c r="R28" s="241" t="s">
        <v>345</v>
      </c>
      <c r="S28" s="601"/>
      <c r="T28" s="601"/>
      <c r="U28" s="601"/>
      <c r="V28" s="601"/>
      <c r="W28" s="602"/>
      <c r="X28" s="226"/>
      <c r="Y28" s="369"/>
      <c r="Z28" s="226" t="s">
        <v>1566</v>
      </c>
      <c r="AA28" s="226"/>
      <c r="AB28" s="226"/>
      <c r="AC28" s="226"/>
      <c r="AD28" s="226"/>
      <c r="AE28" s="238"/>
      <c r="AM28" s="22"/>
      <c r="AN28" s="364"/>
      <c r="AO28" s="364"/>
      <c r="AP28" s="364"/>
      <c r="AQ28" s="22"/>
      <c r="AR28" s="623"/>
      <c r="AS28" s="623"/>
      <c r="AT28" s="623"/>
      <c r="AU28" s="623"/>
      <c r="AV28" s="623"/>
      <c r="AW28" s="623"/>
      <c r="AX28" s="3"/>
      <c r="AY28" s="22"/>
      <c r="AZ28" s="383"/>
      <c r="BA28" s="505"/>
      <c r="BB28" s="505"/>
      <c r="BC28" s="505"/>
      <c r="BD28" s="278"/>
      <c r="BE28" s="372"/>
      <c r="BF28" s="505"/>
      <c r="BG28" s="505"/>
      <c r="BH28" s="505"/>
      <c r="BI28" s="505"/>
      <c r="BJ28" s="505"/>
      <c r="BK28" s="505"/>
    </row>
    <row r="29" spans="1:63" ht="29.1" customHeight="1" x14ac:dyDescent="0.45">
      <c r="A29" s="240"/>
      <c r="B29" s="601" t="s">
        <v>1567</v>
      </c>
      <c r="C29" s="601"/>
      <c r="D29" s="601"/>
      <c r="E29" s="601"/>
      <c r="F29" s="602"/>
      <c r="G29" s="226"/>
      <c r="H29" s="628" t="s">
        <v>1568</v>
      </c>
      <c r="I29" s="621"/>
      <c r="J29" s="621"/>
      <c r="K29" s="621"/>
      <c r="L29" s="621"/>
      <c r="M29" s="621"/>
      <c r="N29" s="621"/>
      <c r="O29" s="621"/>
      <c r="P29" s="622"/>
      <c r="Q29" s="226"/>
      <c r="R29" s="239" t="s">
        <v>251</v>
      </c>
      <c r="S29" s="601" t="s">
        <v>1569</v>
      </c>
      <c r="T29" s="601"/>
      <c r="U29" s="601"/>
      <c r="V29" s="601"/>
      <c r="W29" s="602"/>
      <c r="X29" s="226"/>
      <c r="Y29" s="369" t="s">
        <v>1240</v>
      </c>
      <c r="Z29" s="601" t="s">
        <v>1524</v>
      </c>
      <c r="AA29" s="601"/>
      <c r="AB29" s="601"/>
      <c r="AC29" s="601"/>
      <c r="AD29" s="601"/>
      <c r="AE29" s="602"/>
      <c r="AM29" s="22"/>
      <c r="AN29" s="364"/>
      <c r="AO29" s="364"/>
      <c r="AP29" s="364"/>
      <c r="AQ29" s="22"/>
      <c r="AR29" s="623"/>
      <c r="AS29" s="623"/>
      <c r="AT29" s="623"/>
      <c r="AU29" s="623"/>
      <c r="AV29" s="623"/>
      <c r="AW29" s="623"/>
      <c r="AX29" s="3"/>
      <c r="AY29" s="364"/>
      <c r="AZ29" s="383"/>
      <c r="BA29" s="505"/>
      <c r="BB29" s="505"/>
      <c r="BC29" s="505"/>
      <c r="BD29" s="379"/>
      <c r="BE29" s="372"/>
      <c r="BF29" s="505"/>
      <c r="BG29" s="505"/>
      <c r="BH29" s="505"/>
      <c r="BI29" s="505"/>
      <c r="BJ29" s="505"/>
      <c r="BK29" s="505"/>
    </row>
    <row r="30" spans="1:63" ht="29.1" customHeight="1" x14ac:dyDescent="0.45">
      <c r="A30" s="240"/>
      <c r="B30" s="601" t="s">
        <v>1570</v>
      </c>
      <c r="C30" s="601"/>
      <c r="D30" s="601"/>
      <c r="E30" s="601"/>
      <c r="F30" s="602"/>
      <c r="G30" s="226"/>
      <c r="H30" s="628" t="s">
        <v>1571</v>
      </c>
      <c r="I30" s="621"/>
      <c r="J30" s="621"/>
      <c r="K30" s="621"/>
      <c r="L30" s="621"/>
      <c r="M30" s="621"/>
      <c r="N30" s="621"/>
      <c r="O30" s="621"/>
      <c r="P30" s="622"/>
      <c r="Q30" s="226"/>
      <c r="R30" s="436"/>
      <c r="S30" s="601" t="s">
        <v>1572</v>
      </c>
      <c r="T30" s="601"/>
      <c r="U30" s="601"/>
      <c r="V30" s="601"/>
      <c r="W30" s="602"/>
      <c r="X30" s="226"/>
      <c r="Y30" s="369"/>
      <c r="Z30" s="601" t="s">
        <v>1573</v>
      </c>
      <c r="AA30" s="601"/>
      <c r="AB30" s="601"/>
      <c r="AC30" s="601"/>
      <c r="AD30" s="601"/>
      <c r="AE30" s="602"/>
      <c r="AM30" s="22"/>
      <c r="AN30" s="364"/>
      <c r="AO30" s="364"/>
      <c r="AP30" s="364"/>
      <c r="AQ30" s="22"/>
      <c r="AR30" s="617"/>
      <c r="AS30" s="617"/>
      <c r="AT30" s="617"/>
      <c r="AU30" s="617"/>
      <c r="AV30" s="617"/>
      <c r="AW30" s="617"/>
      <c r="AY30" s="380"/>
      <c r="AZ30" s="374"/>
      <c r="BA30" s="505"/>
      <c r="BB30" s="505"/>
      <c r="BC30" s="505"/>
      <c r="BD30" s="278"/>
      <c r="BE30" s="372"/>
      <c r="BF30" s="505"/>
      <c r="BG30" s="505"/>
      <c r="BH30" s="505"/>
      <c r="BI30" s="505"/>
      <c r="BJ30" s="505"/>
      <c r="BK30" s="505"/>
    </row>
    <row r="31" spans="1:63" ht="29.1" customHeight="1" x14ac:dyDescent="0.45">
      <c r="A31" s="240"/>
      <c r="B31" s="601" t="s">
        <v>1574</v>
      </c>
      <c r="C31" s="601"/>
      <c r="D31" s="601"/>
      <c r="E31" s="601"/>
      <c r="F31" s="602"/>
      <c r="G31" s="226"/>
      <c r="H31" s="629" t="s">
        <v>1575</v>
      </c>
      <c r="I31" s="624"/>
      <c r="J31" s="624"/>
      <c r="K31" s="624"/>
      <c r="L31" s="624"/>
      <c r="M31" s="624"/>
      <c r="N31" s="624"/>
      <c r="O31" s="624"/>
      <c r="P31" s="650"/>
      <c r="Q31" s="226"/>
      <c r="R31" s="438"/>
      <c r="S31" s="601" t="s">
        <v>1576</v>
      </c>
      <c r="T31" s="601"/>
      <c r="U31" s="601"/>
      <c r="V31" s="601"/>
      <c r="W31" s="602"/>
      <c r="X31" s="226"/>
      <c r="Y31" s="241"/>
      <c r="Z31" s="601" t="s">
        <v>1577</v>
      </c>
      <c r="AA31" s="601"/>
      <c r="AB31" s="601"/>
      <c r="AC31" s="601"/>
      <c r="AD31" s="601"/>
      <c r="AE31" s="602"/>
      <c r="AM31" s="22"/>
      <c r="AN31" s="364"/>
      <c r="AO31" s="364"/>
      <c r="AP31" s="364"/>
      <c r="AR31" s="371"/>
      <c r="AS31" s="363"/>
      <c r="AT31" s="363"/>
      <c r="AU31" s="363"/>
      <c r="AW31" s="3"/>
      <c r="AX31" s="3"/>
      <c r="AY31" s="22"/>
      <c r="AZ31" s="383"/>
      <c r="BA31" s="505"/>
      <c r="BB31" s="505"/>
      <c r="BC31" s="505"/>
      <c r="BD31" s="278"/>
      <c r="BE31" s="371"/>
      <c r="BF31" s="505"/>
      <c r="BG31" s="505"/>
      <c r="BH31" s="505"/>
      <c r="BI31" s="505"/>
      <c r="BJ31" s="505"/>
      <c r="BK31" s="505"/>
    </row>
    <row r="32" spans="1:63" ht="29.1" customHeight="1" x14ac:dyDescent="0.5">
      <c r="A32" s="240"/>
      <c r="B32" s="605" t="s">
        <v>1578</v>
      </c>
      <c r="C32" s="605"/>
      <c r="D32" s="605"/>
      <c r="E32" s="605"/>
      <c r="F32" s="606"/>
      <c r="G32" s="234"/>
      <c r="H32" s="439"/>
      <c r="I32" s="409"/>
      <c r="J32" s="409"/>
      <c r="K32" s="409"/>
      <c r="L32" s="409"/>
      <c r="M32" s="409"/>
      <c r="N32" s="409"/>
      <c r="O32" s="409"/>
      <c r="P32" s="415"/>
      <c r="Q32" s="226"/>
      <c r="R32" s="438"/>
      <c r="S32" s="601" t="s">
        <v>1579</v>
      </c>
      <c r="T32" s="601"/>
      <c r="U32" s="601"/>
      <c r="V32" s="601"/>
      <c r="W32" s="602"/>
      <c r="X32" s="226"/>
      <c r="Y32" s="251"/>
      <c r="Z32" s="601" t="s">
        <v>1580</v>
      </c>
      <c r="AA32" s="601"/>
      <c r="AB32" s="601"/>
      <c r="AC32" s="601"/>
      <c r="AD32" s="601"/>
      <c r="AE32" s="602"/>
      <c r="AQ32" s="270"/>
      <c r="AR32" s="623"/>
      <c r="AS32" s="623"/>
      <c r="AT32" s="623"/>
      <c r="AU32" s="623"/>
      <c r="AV32" s="623"/>
      <c r="AW32" s="623"/>
      <c r="AX32" s="3"/>
      <c r="AY32" s="22"/>
      <c r="AZ32" s="383"/>
      <c r="BA32" s="505"/>
      <c r="BB32" s="505"/>
      <c r="BC32" s="505"/>
      <c r="BD32" s="278"/>
      <c r="BE32" s="363"/>
      <c r="BF32" s="505"/>
      <c r="BG32" s="505"/>
      <c r="BH32" s="505"/>
      <c r="BI32" s="505"/>
      <c r="BJ32" s="505"/>
      <c r="BK32" s="505"/>
    </row>
    <row r="33" spans="1:63" ht="29.1" customHeight="1" x14ac:dyDescent="0.45">
      <c r="A33" s="240"/>
      <c r="B33" s="226" t="s">
        <v>967</v>
      </c>
      <c r="C33" s="601" t="s">
        <v>1581</v>
      </c>
      <c r="D33" s="601"/>
      <c r="E33" s="601"/>
      <c r="F33" s="602"/>
      <c r="G33" s="226"/>
      <c r="H33" s="241" t="s">
        <v>1138</v>
      </c>
      <c r="I33" s="605" t="s">
        <v>1582</v>
      </c>
      <c r="J33" s="605"/>
      <c r="K33" s="605"/>
      <c r="L33" s="605"/>
      <c r="M33" s="605"/>
      <c r="N33" s="605"/>
      <c r="O33" s="605"/>
      <c r="P33" s="606"/>
      <c r="Q33" s="226"/>
      <c r="R33" s="438"/>
      <c r="S33" s="601" t="s">
        <v>1583</v>
      </c>
      <c r="T33" s="601"/>
      <c r="U33" s="601"/>
      <c r="V33" s="601"/>
      <c r="W33" s="602"/>
      <c r="X33" s="226"/>
      <c r="Y33" s="369"/>
      <c r="Z33" s="605" t="s">
        <v>1584</v>
      </c>
      <c r="AA33" s="605"/>
      <c r="AB33" s="605"/>
      <c r="AC33" s="605"/>
      <c r="AD33" s="605"/>
      <c r="AE33" s="606"/>
      <c r="AM33" s="371"/>
      <c r="AN33" s="22"/>
      <c r="AO33" s="363"/>
      <c r="AP33" s="363"/>
      <c r="AR33" s="623"/>
      <c r="AS33" s="623"/>
      <c r="AT33" s="623"/>
      <c r="AU33" s="623"/>
      <c r="AV33" s="623"/>
      <c r="AW33" s="623"/>
      <c r="AY33" s="22"/>
      <c r="AZ33" s="383"/>
      <c r="BA33" s="505"/>
      <c r="BB33" s="505"/>
      <c r="BC33" s="505"/>
      <c r="BD33" s="278"/>
      <c r="BE33" s="372"/>
      <c r="BF33" s="505"/>
      <c r="BG33" s="505"/>
      <c r="BH33" s="505"/>
      <c r="BI33" s="505"/>
      <c r="BJ33" s="505"/>
      <c r="BK33" s="505"/>
    </row>
    <row r="34" spans="1:63" ht="29.1" customHeight="1" x14ac:dyDescent="0.45">
      <c r="A34" s="240"/>
      <c r="B34" s="226"/>
      <c r="C34" s="605" t="s">
        <v>1585</v>
      </c>
      <c r="D34" s="605"/>
      <c r="E34" s="605"/>
      <c r="F34" s="606"/>
      <c r="G34" s="226"/>
      <c r="H34" s="408" t="s">
        <v>1189</v>
      </c>
      <c r="I34" s="601" t="s">
        <v>1586</v>
      </c>
      <c r="J34" s="601"/>
      <c r="K34" s="601"/>
      <c r="L34" s="601"/>
      <c r="M34" s="601"/>
      <c r="N34" s="601"/>
      <c r="O34" s="601"/>
      <c r="P34" s="602"/>
      <c r="Q34" s="226"/>
      <c r="R34" s="438"/>
      <c r="S34" s="605" t="s">
        <v>445</v>
      </c>
      <c r="T34" s="605"/>
      <c r="U34" s="605"/>
      <c r="V34" s="605"/>
      <c r="W34" s="606"/>
      <c r="X34" s="226"/>
      <c r="Y34" s="241" t="s">
        <v>1587</v>
      </c>
      <c r="Z34" s="226"/>
      <c r="AA34" s="226"/>
      <c r="AB34" s="226"/>
      <c r="AC34" s="226"/>
      <c r="AD34" s="226"/>
      <c r="AE34" s="238"/>
      <c r="AM34" s="364"/>
      <c r="AN34" s="364"/>
      <c r="AO34" s="364"/>
      <c r="AP34" s="364"/>
      <c r="AQ34" s="22"/>
      <c r="AR34" s="623"/>
      <c r="AS34" s="623"/>
      <c r="AT34" s="623"/>
      <c r="AU34" s="623"/>
      <c r="AV34" s="623"/>
      <c r="AW34" s="623"/>
      <c r="AX34" s="384"/>
      <c r="AY34" s="22"/>
      <c r="AZ34" s="383"/>
      <c r="BA34" s="505"/>
      <c r="BB34" s="505"/>
      <c r="BC34" s="505"/>
      <c r="BD34" s="278"/>
      <c r="BE34" s="372"/>
      <c r="BF34" s="505"/>
      <c r="BG34" s="505"/>
      <c r="BH34" s="505"/>
      <c r="BI34" s="505"/>
      <c r="BJ34" s="505"/>
      <c r="BK34" s="505"/>
    </row>
    <row r="35" spans="1:63" ht="29.1" customHeight="1" x14ac:dyDescent="0.5">
      <c r="A35" s="240"/>
      <c r="B35" s="226" t="s">
        <v>1005</v>
      </c>
      <c r="C35" s="601" t="s">
        <v>1588</v>
      </c>
      <c r="D35" s="601"/>
      <c r="E35" s="601"/>
      <c r="F35" s="602"/>
      <c r="G35" s="257"/>
      <c r="H35" s="408"/>
      <c r="I35" s="605" t="s">
        <v>1589</v>
      </c>
      <c r="J35" s="605"/>
      <c r="K35" s="605"/>
      <c r="L35" s="605"/>
      <c r="M35" s="605"/>
      <c r="N35" s="605"/>
      <c r="O35" s="605"/>
      <c r="P35" s="606"/>
      <c r="Q35" s="226"/>
      <c r="R35" s="438" t="s">
        <v>1189</v>
      </c>
      <c r="S35" s="601" t="s">
        <v>1590</v>
      </c>
      <c r="T35" s="601"/>
      <c r="U35" s="601"/>
      <c r="V35" s="601"/>
      <c r="W35" s="602"/>
      <c r="X35" s="226"/>
      <c r="Y35" s="620" t="s">
        <v>1591</v>
      </c>
      <c r="Z35" s="601"/>
      <c r="AA35" s="601"/>
      <c r="AB35" s="601"/>
      <c r="AC35" s="601"/>
      <c r="AD35" s="601"/>
      <c r="AE35" s="602"/>
      <c r="AM35" s="364"/>
      <c r="AN35" s="364"/>
      <c r="AO35" s="364"/>
      <c r="AP35" s="364"/>
      <c r="AQ35" s="358"/>
      <c r="AR35" s="623"/>
      <c r="AS35" s="623"/>
      <c r="AT35" s="623"/>
      <c r="AU35" s="623"/>
      <c r="AV35" s="623"/>
      <c r="AW35" s="623"/>
      <c r="AY35" s="22"/>
      <c r="AZ35" s="383"/>
      <c r="BA35" s="618"/>
      <c r="BB35" s="618"/>
      <c r="BC35" s="618"/>
      <c r="BD35" s="278"/>
      <c r="BE35" s="372"/>
      <c r="BF35" s="505"/>
      <c r="BG35" s="505"/>
      <c r="BH35" s="505"/>
      <c r="BI35" s="505"/>
      <c r="BJ35" s="505"/>
      <c r="BK35" s="505"/>
    </row>
    <row r="36" spans="1:63" ht="29.1" customHeight="1" x14ac:dyDescent="0.5">
      <c r="A36" s="240"/>
      <c r="B36" s="226"/>
      <c r="C36" s="601" t="s">
        <v>1592</v>
      </c>
      <c r="D36" s="601"/>
      <c r="E36" s="601"/>
      <c r="F36" s="602"/>
      <c r="G36" s="234"/>
      <c r="H36" s="408" t="s">
        <v>1240</v>
      </c>
      <c r="I36" s="601" t="s">
        <v>1593</v>
      </c>
      <c r="J36" s="601"/>
      <c r="K36" s="601"/>
      <c r="L36" s="601"/>
      <c r="M36" s="601"/>
      <c r="N36" s="601"/>
      <c r="O36" s="601"/>
      <c r="P36" s="602"/>
      <c r="Q36" s="226"/>
      <c r="R36" s="436"/>
      <c r="S36" s="601" t="s">
        <v>1594</v>
      </c>
      <c r="T36" s="601"/>
      <c r="U36" s="601"/>
      <c r="V36" s="601"/>
      <c r="W36" s="602"/>
      <c r="X36" s="226"/>
      <c r="Y36" s="620" t="s">
        <v>1595</v>
      </c>
      <c r="Z36" s="601"/>
      <c r="AA36" s="601"/>
      <c r="AB36" s="601"/>
      <c r="AC36" s="601"/>
      <c r="AD36" s="601"/>
      <c r="AE36" s="602"/>
      <c r="AM36" s="364"/>
      <c r="AN36" s="364"/>
      <c r="AO36" s="364"/>
      <c r="AP36" s="364"/>
      <c r="AQ36" s="270"/>
      <c r="AR36" s="623"/>
      <c r="AS36" s="623"/>
      <c r="AT36" s="623"/>
      <c r="AU36" s="623"/>
      <c r="AV36" s="623"/>
      <c r="AW36" s="623"/>
      <c r="AY36" s="22"/>
      <c r="AZ36" s="374"/>
      <c r="BA36" s="505"/>
      <c r="BB36" s="505"/>
      <c r="BC36" s="505"/>
      <c r="BD36" s="278"/>
      <c r="BE36" s="364"/>
      <c r="BF36" s="505"/>
      <c r="BG36" s="505"/>
      <c r="BH36" s="505"/>
      <c r="BI36" s="505"/>
      <c r="BJ36" s="505"/>
      <c r="BK36" s="505"/>
    </row>
    <row r="37" spans="1:63" ht="29.1" customHeight="1" x14ac:dyDescent="0.45">
      <c r="A37" s="240"/>
      <c r="B37" s="226"/>
      <c r="C37" s="601" t="s">
        <v>1596</v>
      </c>
      <c r="D37" s="601"/>
      <c r="E37" s="601"/>
      <c r="F37" s="602"/>
      <c r="G37" s="226"/>
      <c r="H37" s="408"/>
      <c r="I37" s="601" t="s">
        <v>1597</v>
      </c>
      <c r="J37" s="601"/>
      <c r="K37" s="601"/>
      <c r="L37" s="601"/>
      <c r="M37" s="601"/>
      <c r="N37" s="601"/>
      <c r="O37" s="601"/>
      <c r="P37" s="602"/>
      <c r="Q37" s="226"/>
      <c r="R37" s="438"/>
      <c r="S37" s="601" t="s">
        <v>1598</v>
      </c>
      <c r="T37" s="601"/>
      <c r="U37" s="601"/>
      <c r="V37" s="601"/>
      <c r="W37" s="602"/>
      <c r="X37" s="226"/>
      <c r="Y37" s="647" t="s">
        <v>478</v>
      </c>
      <c r="Z37" s="605"/>
      <c r="AA37" s="605"/>
      <c r="AB37" s="605"/>
      <c r="AC37" s="605"/>
      <c r="AD37" s="605"/>
      <c r="AE37" s="606"/>
      <c r="AM37" s="364"/>
      <c r="AN37" s="364"/>
      <c r="AO37" s="364"/>
      <c r="AP37" s="364"/>
      <c r="AR37" s="623"/>
      <c r="AS37" s="623"/>
      <c r="AT37" s="623"/>
      <c r="AU37" s="623"/>
      <c r="AV37" s="623"/>
      <c r="AW37" s="623"/>
      <c r="AX37" s="385"/>
      <c r="AY37" s="22"/>
      <c r="AZ37" s="383"/>
      <c r="BA37" s="505"/>
      <c r="BB37" s="505"/>
      <c r="BC37" s="505"/>
      <c r="BD37" s="278"/>
      <c r="BE37" s="22"/>
      <c r="BF37" s="505"/>
      <c r="BG37" s="505"/>
      <c r="BH37" s="505"/>
      <c r="BI37" s="505"/>
      <c r="BJ37" s="505"/>
      <c r="BK37" s="505"/>
    </row>
    <row r="38" spans="1:63" ht="29.1" customHeight="1" x14ac:dyDescent="0.5">
      <c r="A38" s="240"/>
      <c r="B38" s="226"/>
      <c r="C38" s="601" t="s">
        <v>1599</v>
      </c>
      <c r="D38" s="601"/>
      <c r="E38" s="601"/>
      <c r="F38" s="602"/>
      <c r="G38" s="257"/>
      <c r="H38" s="408"/>
      <c r="I38" s="601" t="s">
        <v>1600</v>
      </c>
      <c r="J38" s="601"/>
      <c r="K38" s="601"/>
      <c r="L38" s="601"/>
      <c r="M38" s="601"/>
      <c r="N38" s="601"/>
      <c r="O38" s="601"/>
      <c r="P38" s="602"/>
      <c r="Q38" s="226"/>
      <c r="R38" s="369"/>
      <c r="S38" s="601" t="s">
        <v>1601</v>
      </c>
      <c r="T38" s="601"/>
      <c r="U38" s="601"/>
      <c r="V38" s="601"/>
      <c r="W38" s="602"/>
      <c r="X38" s="226"/>
      <c r="Y38" s="248" t="s">
        <v>1602</v>
      </c>
      <c r="Z38" s="253"/>
      <c r="AA38" s="253" t="s">
        <v>1603</v>
      </c>
      <c r="AB38" s="226"/>
      <c r="AC38" s="226"/>
      <c r="AD38" s="226"/>
      <c r="AE38" s="238"/>
      <c r="AM38" s="364"/>
      <c r="AN38" s="364"/>
      <c r="AO38" s="364"/>
      <c r="AP38" s="364"/>
      <c r="AQ38" s="358"/>
      <c r="AR38" s="623"/>
      <c r="AS38" s="623"/>
      <c r="AT38" s="623"/>
      <c r="AU38" s="623"/>
      <c r="AV38" s="623"/>
      <c r="AW38" s="623"/>
      <c r="AY38" s="22"/>
      <c r="AZ38" s="372"/>
      <c r="BA38" s="505"/>
      <c r="BB38" s="505"/>
      <c r="BC38" s="505"/>
      <c r="BD38" s="278"/>
      <c r="BE38" s="260"/>
      <c r="BF38" s="505"/>
      <c r="BG38" s="505"/>
      <c r="BH38" s="505"/>
      <c r="BI38" s="505"/>
      <c r="BJ38" s="505"/>
      <c r="BK38" s="505"/>
    </row>
    <row r="39" spans="1:63" ht="29.1" customHeight="1" x14ac:dyDescent="0.45">
      <c r="A39" s="240"/>
      <c r="B39" s="226"/>
      <c r="C39" s="605" t="s">
        <v>1604</v>
      </c>
      <c r="D39" s="605"/>
      <c r="E39" s="605"/>
      <c r="F39" s="606"/>
      <c r="G39" s="226"/>
      <c r="H39" s="408"/>
      <c r="I39" s="601" t="s">
        <v>1605</v>
      </c>
      <c r="J39" s="601"/>
      <c r="K39" s="601"/>
      <c r="L39" s="601"/>
      <c r="M39" s="601"/>
      <c r="N39" s="601"/>
      <c r="O39" s="601"/>
      <c r="P39" s="602"/>
      <c r="Q39" s="226"/>
      <c r="R39" s="369"/>
      <c r="S39" s="605" t="s">
        <v>1606</v>
      </c>
      <c r="T39" s="605"/>
      <c r="U39" s="605"/>
      <c r="V39" s="605"/>
      <c r="W39" s="606"/>
      <c r="X39" s="226"/>
      <c r="Y39" s="674" t="s">
        <v>1607</v>
      </c>
      <c r="Z39" s="675"/>
      <c r="AA39" s="675"/>
      <c r="AB39" s="675"/>
      <c r="AC39" s="675"/>
      <c r="AD39" s="675"/>
      <c r="AE39" s="676"/>
      <c r="AM39" s="364"/>
      <c r="AN39" s="364"/>
      <c r="AO39" s="364"/>
      <c r="AP39" s="364"/>
      <c r="AQ39" s="22"/>
      <c r="AR39" s="623"/>
      <c r="AS39" s="623"/>
      <c r="AT39" s="623"/>
      <c r="AU39" s="623"/>
      <c r="AV39" s="623"/>
      <c r="AW39" s="623"/>
      <c r="AY39" s="22"/>
      <c r="AZ39" s="372"/>
      <c r="BA39" s="505"/>
      <c r="BB39" s="505"/>
      <c r="BC39" s="505"/>
      <c r="BD39" s="278"/>
      <c r="BE39" s="371"/>
      <c r="BF39" s="505"/>
      <c r="BG39" s="505"/>
      <c r="BH39" s="505"/>
      <c r="BI39" s="505"/>
      <c r="BJ39" s="505"/>
      <c r="BK39" s="505"/>
    </row>
    <row r="40" spans="1:63" ht="29.1" customHeight="1" x14ac:dyDescent="0.45">
      <c r="A40" s="240"/>
      <c r="B40" s="440" t="s">
        <v>255</v>
      </c>
      <c r="C40" s="601" t="s">
        <v>1608</v>
      </c>
      <c r="D40" s="601"/>
      <c r="E40" s="601"/>
      <c r="F40" s="602"/>
      <c r="G40" s="226"/>
      <c r="H40" s="408"/>
      <c r="I40" s="605" t="s">
        <v>1609</v>
      </c>
      <c r="J40" s="605"/>
      <c r="K40" s="605"/>
      <c r="L40" s="605"/>
      <c r="M40" s="605"/>
      <c r="N40" s="605"/>
      <c r="O40" s="605"/>
      <c r="P40" s="606"/>
      <c r="Q40" s="226"/>
      <c r="R40" s="251" t="s">
        <v>1240</v>
      </c>
      <c r="S40" s="601" t="s">
        <v>1610</v>
      </c>
      <c r="T40" s="601"/>
      <c r="U40" s="601"/>
      <c r="V40" s="601"/>
      <c r="W40" s="602"/>
      <c r="X40" s="226"/>
      <c r="Y40" s="674" t="s">
        <v>1611</v>
      </c>
      <c r="Z40" s="675"/>
      <c r="AA40" s="675"/>
      <c r="AB40" s="675"/>
      <c r="AC40" s="675"/>
      <c r="AD40" s="675"/>
      <c r="AE40" s="676"/>
      <c r="AR40" s="623"/>
      <c r="AS40" s="623"/>
      <c r="AT40" s="623"/>
      <c r="AU40" s="623"/>
      <c r="AV40" s="623"/>
      <c r="AW40" s="623"/>
      <c r="AY40" s="22"/>
      <c r="AZ40" s="372"/>
      <c r="BA40" s="505"/>
      <c r="BB40" s="505"/>
      <c r="BC40" s="505"/>
      <c r="BD40" s="278"/>
      <c r="BE40" s="372"/>
      <c r="BF40" s="618"/>
      <c r="BG40" s="618"/>
      <c r="BH40" s="618"/>
      <c r="BI40" s="618"/>
      <c r="BJ40" s="618"/>
      <c r="BK40" s="618"/>
    </row>
    <row r="41" spans="1:63" ht="29.1" customHeight="1" x14ac:dyDescent="0.5">
      <c r="A41" s="240"/>
      <c r="B41" s="440"/>
      <c r="C41" s="601" t="s">
        <v>1612</v>
      </c>
      <c r="D41" s="601"/>
      <c r="E41" s="601"/>
      <c r="F41" s="602"/>
      <c r="G41" s="257"/>
      <c r="H41" s="408"/>
      <c r="I41" s="401" t="s">
        <v>967</v>
      </c>
      <c r="J41" s="601" t="s">
        <v>1613</v>
      </c>
      <c r="K41" s="601"/>
      <c r="L41" s="601"/>
      <c r="M41" s="601"/>
      <c r="N41" s="601"/>
      <c r="O41" s="601"/>
      <c r="P41" s="602"/>
      <c r="Q41" s="226"/>
      <c r="R41" s="240"/>
      <c r="S41" s="601" t="s">
        <v>1614</v>
      </c>
      <c r="T41" s="601"/>
      <c r="U41" s="601"/>
      <c r="V41" s="601"/>
      <c r="W41" s="602"/>
      <c r="X41" s="226"/>
      <c r="Y41" s="671" t="s">
        <v>1615</v>
      </c>
      <c r="Z41" s="672"/>
      <c r="AA41" s="672"/>
      <c r="AB41" s="672"/>
      <c r="AC41" s="672"/>
      <c r="AD41" s="672"/>
      <c r="AE41" s="673"/>
      <c r="AM41" s="371"/>
      <c r="AQ41" s="358"/>
      <c r="AR41" s="617"/>
      <c r="AS41" s="617"/>
      <c r="AT41" s="617"/>
      <c r="AU41" s="617"/>
      <c r="AV41" s="617"/>
      <c r="AW41" s="617"/>
      <c r="AZ41" s="372"/>
      <c r="BA41" s="505"/>
      <c r="BB41" s="505"/>
      <c r="BC41" s="505"/>
      <c r="BD41" s="278"/>
      <c r="BE41" s="372"/>
      <c r="BF41" s="374"/>
      <c r="BG41" s="613"/>
      <c r="BH41" s="613"/>
      <c r="BI41" s="613"/>
      <c r="BJ41" s="613"/>
      <c r="BK41" s="613"/>
    </row>
    <row r="42" spans="1:63" ht="29.1" customHeight="1" x14ac:dyDescent="0.45">
      <c r="A42" s="240"/>
      <c r="B42" s="440"/>
      <c r="C42" s="605" t="s">
        <v>1616</v>
      </c>
      <c r="D42" s="605"/>
      <c r="E42" s="605"/>
      <c r="F42" s="606"/>
      <c r="G42" s="226"/>
      <c r="H42" s="408"/>
      <c r="I42" s="401"/>
      <c r="J42" s="601" t="s">
        <v>1617</v>
      </c>
      <c r="K42" s="601"/>
      <c r="L42" s="601"/>
      <c r="M42" s="601"/>
      <c r="N42" s="601"/>
      <c r="O42" s="601"/>
      <c r="P42" s="602"/>
      <c r="Q42" s="226"/>
      <c r="R42" s="240"/>
      <c r="S42" s="601" t="s">
        <v>1618</v>
      </c>
      <c r="T42" s="601"/>
      <c r="U42" s="601"/>
      <c r="V42" s="601"/>
      <c r="W42" s="602"/>
      <c r="X42" s="226"/>
      <c r="Y42" s="369" t="s">
        <v>1138</v>
      </c>
      <c r="Z42" s="386" t="s">
        <v>967</v>
      </c>
      <c r="AA42" s="601" t="s">
        <v>1619</v>
      </c>
      <c r="AB42" s="601"/>
      <c r="AC42" s="601"/>
      <c r="AD42" s="601"/>
      <c r="AE42" s="602"/>
      <c r="AM42" s="364"/>
      <c r="AN42" s="364"/>
      <c r="AO42" s="364"/>
      <c r="AP42" s="364"/>
      <c r="AQ42" s="22"/>
      <c r="AR42" s="371"/>
      <c r="AS42" s="370"/>
      <c r="AT42" s="363"/>
      <c r="AU42" s="363"/>
      <c r="AZ42" s="22"/>
      <c r="BA42" s="618"/>
      <c r="BB42" s="618"/>
      <c r="BC42" s="618"/>
      <c r="BD42" s="278"/>
      <c r="BE42" s="372"/>
      <c r="BF42" s="383"/>
      <c r="BG42" s="613"/>
      <c r="BH42" s="613"/>
      <c r="BI42" s="613"/>
      <c r="BJ42" s="613"/>
      <c r="BK42" s="613"/>
    </row>
    <row r="43" spans="1:63" ht="29.1" customHeight="1" x14ac:dyDescent="0.5">
      <c r="A43" s="240"/>
      <c r="B43" s="440" t="s">
        <v>250</v>
      </c>
      <c r="C43" s="601" t="s">
        <v>1620</v>
      </c>
      <c r="D43" s="601"/>
      <c r="E43" s="601"/>
      <c r="F43" s="602"/>
      <c r="G43" s="257"/>
      <c r="H43" s="408"/>
      <c r="I43" s="401"/>
      <c r="J43" s="605" t="s">
        <v>1621</v>
      </c>
      <c r="K43" s="605"/>
      <c r="L43" s="605"/>
      <c r="M43" s="605"/>
      <c r="N43" s="605"/>
      <c r="O43" s="605"/>
      <c r="P43" s="606"/>
      <c r="Q43" s="226"/>
      <c r="R43" s="240"/>
      <c r="S43" s="601" t="s">
        <v>1622</v>
      </c>
      <c r="T43" s="601"/>
      <c r="U43" s="601"/>
      <c r="V43" s="601"/>
      <c r="W43" s="602"/>
      <c r="X43" s="234"/>
      <c r="Y43" s="239"/>
      <c r="Z43" s="242"/>
      <c r="AA43" s="601" t="s">
        <v>1623</v>
      </c>
      <c r="AB43" s="601"/>
      <c r="AC43" s="601"/>
      <c r="AD43" s="601"/>
      <c r="AE43" s="602"/>
      <c r="AM43" s="364"/>
      <c r="AN43" s="364"/>
      <c r="AO43" s="364"/>
      <c r="AP43" s="364"/>
      <c r="AQ43" s="358"/>
      <c r="AR43" s="623"/>
      <c r="AS43" s="623"/>
      <c r="AT43" s="623"/>
      <c r="AU43" s="623"/>
      <c r="AV43" s="623"/>
      <c r="AW43" s="623"/>
      <c r="BD43" s="387"/>
      <c r="BE43" s="364"/>
      <c r="BF43" s="374"/>
      <c r="BG43" s="619"/>
      <c r="BH43" s="619"/>
      <c r="BI43" s="619"/>
      <c r="BJ43" s="619"/>
      <c r="BK43" s="619"/>
    </row>
    <row r="44" spans="1:63" ht="29.1" customHeight="1" x14ac:dyDescent="0.45">
      <c r="A44" s="240"/>
      <c r="B44" s="226"/>
      <c r="C44" s="601" t="s">
        <v>1624</v>
      </c>
      <c r="D44" s="601"/>
      <c r="E44" s="601"/>
      <c r="F44" s="602"/>
      <c r="G44" s="226"/>
      <c r="H44" s="241"/>
      <c r="I44" s="401" t="s">
        <v>1005</v>
      </c>
      <c r="J44" s="605" t="s">
        <v>1625</v>
      </c>
      <c r="K44" s="605"/>
      <c r="L44" s="605"/>
      <c r="M44" s="605"/>
      <c r="N44" s="605"/>
      <c r="O44" s="605"/>
      <c r="P44" s="606"/>
      <c r="Q44" s="226"/>
      <c r="R44" s="248"/>
      <c r="S44" s="601" t="s">
        <v>1626</v>
      </c>
      <c r="T44" s="601"/>
      <c r="U44" s="601"/>
      <c r="V44" s="601"/>
      <c r="W44" s="602"/>
      <c r="X44" s="226"/>
      <c r="Y44" s="241"/>
      <c r="Z44" s="242"/>
      <c r="AA44" s="601" t="s">
        <v>1627</v>
      </c>
      <c r="AB44" s="601"/>
      <c r="AC44" s="601"/>
      <c r="AD44" s="601"/>
      <c r="AE44" s="602"/>
      <c r="AM44" s="364"/>
      <c r="AN44" s="364"/>
      <c r="AO44" s="364"/>
      <c r="AP44" s="364"/>
      <c r="AQ44" s="22"/>
      <c r="AR44" s="623"/>
      <c r="AS44" s="623"/>
      <c r="AT44" s="623"/>
      <c r="AU44" s="623"/>
      <c r="AV44" s="623"/>
      <c r="AW44" s="623"/>
      <c r="AY44" s="260"/>
      <c r="AZ44" s="260"/>
      <c r="BA44" s="22"/>
      <c r="BB44" s="3"/>
      <c r="BC44" s="3"/>
      <c r="BD44" s="22"/>
      <c r="BE44" s="371"/>
      <c r="BF44" s="374"/>
      <c r="BG44" s="619"/>
      <c r="BH44" s="619"/>
      <c r="BI44" s="619"/>
      <c r="BJ44" s="619"/>
      <c r="BK44" s="619"/>
    </row>
    <row r="45" spans="1:63" ht="29.1" customHeight="1" x14ac:dyDescent="0.45">
      <c r="A45" s="240"/>
      <c r="B45" s="226"/>
      <c r="C45" s="601" t="s">
        <v>1628</v>
      </c>
      <c r="D45" s="601"/>
      <c r="E45" s="601"/>
      <c r="F45" s="602"/>
      <c r="G45" s="226"/>
      <c r="H45" s="439" t="s">
        <v>1225</v>
      </c>
      <c r="I45" s="601" t="s">
        <v>1629</v>
      </c>
      <c r="J45" s="601"/>
      <c r="K45" s="601"/>
      <c r="L45" s="601"/>
      <c r="M45" s="601"/>
      <c r="N45" s="601"/>
      <c r="O45" s="601"/>
      <c r="P45" s="602"/>
      <c r="Q45" s="226"/>
      <c r="R45" s="240"/>
      <c r="S45" s="601" t="s">
        <v>1630</v>
      </c>
      <c r="T45" s="601"/>
      <c r="U45" s="601"/>
      <c r="V45" s="601"/>
      <c r="W45" s="602"/>
      <c r="X45" s="226"/>
      <c r="Y45" s="369"/>
      <c r="Z45" s="242"/>
      <c r="AA45" s="601" t="s">
        <v>1631</v>
      </c>
      <c r="AB45" s="601"/>
      <c r="AC45" s="601"/>
      <c r="AD45" s="601"/>
      <c r="AE45" s="602"/>
      <c r="AF45" s="22"/>
      <c r="AG45" s="22"/>
      <c r="AH45" s="20"/>
      <c r="AI45" s="20"/>
      <c r="AM45" s="364"/>
      <c r="AN45" s="364"/>
      <c r="AO45" s="364"/>
      <c r="AP45" s="364"/>
      <c r="AR45" s="623"/>
      <c r="AS45" s="623"/>
      <c r="AT45" s="623"/>
      <c r="AU45" s="623"/>
      <c r="AV45" s="623"/>
      <c r="AW45" s="623"/>
      <c r="BE45" s="372"/>
      <c r="BF45" s="374"/>
      <c r="BG45" s="619"/>
      <c r="BH45" s="619"/>
      <c r="BI45" s="619"/>
      <c r="BJ45" s="619"/>
      <c r="BK45" s="619"/>
    </row>
    <row r="46" spans="1:63" ht="29.1" customHeight="1" x14ac:dyDescent="0.45">
      <c r="A46" s="240"/>
      <c r="B46" s="226"/>
      <c r="C46" s="601" t="s">
        <v>1632</v>
      </c>
      <c r="D46" s="601"/>
      <c r="E46" s="601"/>
      <c r="F46" s="602"/>
      <c r="G46" s="226"/>
      <c r="H46" s="439"/>
      <c r="I46" s="601" t="s">
        <v>1633</v>
      </c>
      <c r="J46" s="601"/>
      <c r="K46" s="601"/>
      <c r="L46" s="601"/>
      <c r="M46" s="601"/>
      <c r="N46" s="601"/>
      <c r="O46" s="601"/>
      <c r="P46" s="602"/>
      <c r="Q46" s="226"/>
      <c r="R46" s="241"/>
      <c r="S46" s="601" t="s">
        <v>1634</v>
      </c>
      <c r="T46" s="601"/>
      <c r="U46" s="601"/>
      <c r="V46" s="601"/>
      <c r="W46" s="602"/>
      <c r="X46" s="226"/>
      <c r="Y46" s="369"/>
      <c r="Z46" s="242"/>
      <c r="AA46" s="601" t="s">
        <v>1635</v>
      </c>
      <c r="AB46" s="601"/>
      <c r="AC46" s="601"/>
      <c r="AD46" s="601"/>
      <c r="AE46" s="602"/>
      <c r="AF46" s="22"/>
      <c r="AG46" s="22"/>
      <c r="AH46" s="20"/>
      <c r="AI46" s="20"/>
      <c r="AM46" s="364"/>
      <c r="AN46" s="364"/>
      <c r="AO46" s="364"/>
      <c r="AP46" s="364"/>
      <c r="AR46" s="623"/>
      <c r="AS46" s="623"/>
      <c r="AT46" s="623"/>
      <c r="AU46" s="623"/>
      <c r="AV46" s="623"/>
      <c r="AW46" s="623"/>
      <c r="AY46" s="371"/>
      <c r="AZ46" s="260"/>
      <c r="BA46" s="22"/>
      <c r="BB46" s="3"/>
      <c r="BC46" s="3"/>
      <c r="BE46" s="372"/>
      <c r="BF46" s="374"/>
      <c r="BG46" s="613"/>
      <c r="BH46" s="613"/>
      <c r="BI46" s="613"/>
      <c r="BJ46" s="613"/>
      <c r="BK46" s="613"/>
    </row>
    <row r="47" spans="1:63" ht="29.1" customHeight="1" x14ac:dyDescent="0.45">
      <c r="A47" s="240"/>
      <c r="B47" s="226"/>
      <c r="C47" s="601" t="s">
        <v>1636</v>
      </c>
      <c r="D47" s="601"/>
      <c r="E47" s="601"/>
      <c r="F47" s="602"/>
      <c r="G47" s="245"/>
      <c r="H47" s="439"/>
      <c r="I47" s="601" t="s">
        <v>1637</v>
      </c>
      <c r="J47" s="601"/>
      <c r="K47" s="601"/>
      <c r="L47" s="601"/>
      <c r="M47" s="601"/>
      <c r="N47" s="601"/>
      <c r="O47" s="601"/>
      <c r="P47" s="602"/>
      <c r="Q47" s="226"/>
      <c r="R47" s="239"/>
      <c r="S47" s="601" t="s">
        <v>1638</v>
      </c>
      <c r="T47" s="601"/>
      <c r="U47" s="601"/>
      <c r="V47" s="601"/>
      <c r="W47" s="602"/>
      <c r="X47" s="226"/>
      <c r="Y47" s="369"/>
      <c r="Z47" s="386"/>
      <c r="AA47" s="601" t="s">
        <v>1639</v>
      </c>
      <c r="AB47" s="601"/>
      <c r="AC47" s="601"/>
      <c r="AD47" s="601"/>
      <c r="AE47" s="602"/>
      <c r="AF47" s="22"/>
      <c r="AG47" s="22"/>
      <c r="AH47" s="20"/>
      <c r="AI47" s="20"/>
      <c r="AM47" s="364"/>
      <c r="AN47" s="364"/>
      <c r="AO47" s="364"/>
      <c r="AP47" s="364"/>
      <c r="AQ47" s="389"/>
      <c r="AR47" s="623"/>
      <c r="AS47" s="623"/>
      <c r="AT47" s="623"/>
      <c r="AU47" s="623"/>
      <c r="AV47" s="623"/>
      <c r="AW47" s="623"/>
      <c r="AY47" s="505"/>
      <c r="AZ47" s="505"/>
      <c r="BA47" s="505"/>
      <c r="BB47" s="505"/>
      <c r="BC47" s="505"/>
      <c r="BE47" s="372"/>
      <c r="BF47" s="383"/>
      <c r="BG47" s="372"/>
      <c r="BH47" s="372"/>
      <c r="BI47" s="372"/>
      <c r="BJ47" s="372"/>
      <c r="BK47" s="372"/>
    </row>
    <row r="48" spans="1:63" ht="29.1" customHeight="1" x14ac:dyDescent="0.45">
      <c r="A48" s="240"/>
      <c r="B48" s="226"/>
      <c r="C48" s="605" t="s">
        <v>1640</v>
      </c>
      <c r="D48" s="605"/>
      <c r="E48" s="605"/>
      <c r="F48" s="606"/>
      <c r="G48" s="226"/>
      <c r="H48" s="439"/>
      <c r="I48" s="601" t="s">
        <v>1641</v>
      </c>
      <c r="J48" s="601"/>
      <c r="K48" s="601"/>
      <c r="L48" s="601"/>
      <c r="M48" s="601"/>
      <c r="N48" s="601"/>
      <c r="O48" s="601"/>
      <c r="P48" s="602"/>
      <c r="Q48" s="226"/>
      <c r="R48" s="240"/>
      <c r="S48" s="601" t="s">
        <v>1642</v>
      </c>
      <c r="T48" s="601"/>
      <c r="U48" s="601"/>
      <c r="V48" s="601"/>
      <c r="W48" s="602"/>
      <c r="X48" s="226"/>
      <c r="Y48" s="369"/>
      <c r="Z48" s="242"/>
      <c r="AA48" s="601" t="s">
        <v>1643</v>
      </c>
      <c r="AB48" s="601"/>
      <c r="AC48" s="601"/>
      <c r="AD48" s="601"/>
      <c r="AE48" s="602"/>
      <c r="AF48" s="22"/>
      <c r="AG48" s="22"/>
      <c r="AH48" s="20"/>
      <c r="AI48" s="20"/>
      <c r="AM48" s="364"/>
      <c r="AN48" s="364"/>
      <c r="AO48" s="364"/>
      <c r="AP48" s="364"/>
      <c r="AR48" s="623"/>
      <c r="AS48" s="623"/>
      <c r="AT48" s="623"/>
      <c r="AU48" s="623"/>
      <c r="AV48" s="623"/>
      <c r="AW48" s="623"/>
      <c r="AY48" s="618"/>
      <c r="AZ48" s="618"/>
      <c r="BA48" s="618"/>
      <c r="BB48" s="618"/>
      <c r="BC48" s="618"/>
      <c r="BE48" s="372"/>
      <c r="BF48" s="374"/>
      <c r="BG48" s="619"/>
      <c r="BH48" s="619"/>
      <c r="BI48" s="619"/>
      <c r="BJ48" s="619"/>
      <c r="BK48" s="619"/>
    </row>
    <row r="49" spans="1:63" ht="29.1" customHeight="1" x14ac:dyDescent="0.45">
      <c r="A49" s="240"/>
      <c r="B49" s="226" t="s">
        <v>279</v>
      </c>
      <c r="C49" s="601" t="s">
        <v>1644</v>
      </c>
      <c r="D49" s="601"/>
      <c r="E49" s="601"/>
      <c r="F49" s="602"/>
      <c r="G49" s="226"/>
      <c r="H49" s="439"/>
      <c r="I49" s="601" t="s">
        <v>1645</v>
      </c>
      <c r="J49" s="601"/>
      <c r="K49" s="601"/>
      <c r="L49" s="601"/>
      <c r="M49" s="601"/>
      <c r="N49" s="601"/>
      <c r="O49" s="601"/>
      <c r="P49" s="602"/>
      <c r="Q49" s="226"/>
      <c r="R49" s="241"/>
      <c r="S49" s="601" t="s">
        <v>1646</v>
      </c>
      <c r="T49" s="601"/>
      <c r="U49" s="601"/>
      <c r="V49" s="601"/>
      <c r="W49" s="602"/>
      <c r="X49" s="226"/>
      <c r="Y49" s="369"/>
      <c r="Z49" s="367"/>
      <c r="AA49" s="601" t="s">
        <v>1647</v>
      </c>
      <c r="AB49" s="601"/>
      <c r="AC49" s="601"/>
      <c r="AD49" s="601"/>
      <c r="AE49" s="602"/>
      <c r="AF49" s="22"/>
      <c r="AG49" s="22"/>
      <c r="AH49" s="20"/>
      <c r="AI49" s="20"/>
      <c r="AM49" s="364"/>
      <c r="AN49" s="364"/>
      <c r="AO49" s="364"/>
      <c r="AP49" s="364"/>
      <c r="AQ49" s="22"/>
      <c r="AR49" s="623"/>
      <c r="AS49" s="623"/>
      <c r="AT49" s="623"/>
      <c r="AU49" s="623"/>
      <c r="AV49" s="623"/>
      <c r="AW49" s="623"/>
      <c r="AY49" s="371"/>
      <c r="AZ49" s="372"/>
      <c r="BA49" s="372"/>
      <c r="BB49" s="372"/>
      <c r="BC49" s="372"/>
      <c r="BE49" s="372"/>
      <c r="BF49" s="372"/>
      <c r="BG49" s="372"/>
      <c r="BH49" s="372"/>
      <c r="BI49" s="372"/>
      <c r="BJ49" s="372"/>
      <c r="BK49" s="372"/>
    </row>
    <row r="50" spans="1:63" ht="29.1" customHeight="1" x14ac:dyDescent="0.5">
      <c r="A50" s="240"/>
      <c r="B50" s="226"/>
      <c r="C50" s="601" t="s">
        <v>1648</v>
      </c>
      <c r="D50" s="601"/>
      <c r="E50" s="601"/>
      <c r="F50" s="602"/>
      <c r="G50" s="257"/>
      <c r="H50" s="439"/>
      <c r="I50" s="605" t="s">
        <v>1649</v>
      </c>
      <c r="J50" s="605"/>
      <c r="K50" s="605"/>
      <c r="L50" s="605"/>
      <c r="M50" s="605"/>
      <c r="N50" s="605"/>
      <c r="O50" s="605"/>
      <c r="P50" s="606"/>
      <c r="Q50" s="226"/>
      <c r="R50" s="239"/>
      <c r="S50" s="601" t="s">
        <v>1650</v>
      </c>
      <c r="T50" s="601"/>
      <c r="U50" s="601"/>
      <c r="V50" s="601"/>
      <c r="W50" s="602"/>
      <c r="X50" s="226"/>
      <c r="Y50" s="251"/>
      <c r="Z50" s="367"/>
      <c r="AA50" s="601" t="s">
        <v>1651</v>
      </c>
      <c r="AB50" s="601"/>
      <c r="AC50" s="601"/>
      <c r="AD50" s="601"/>
      <c r="AE50" s="602"/>
      <c r="AF50" s="22"/>
      <c r="AG50" s="22"/>
      <c r="AH50" s="20"/>
      <c r="AI50" s="20"/>
      <c r="AM50" s="364"/>
      <c r="AN50" s="364"/>
      <c r="AO50" s="364"/>
      <c r="AP50" s="364"/>
      <c r="AQ50" s="358"/>
      <c r="AR50" s="623"/>
      <c r="AS50" s="623"/>
      <c r="AT50" s="623"/>
      <c r="AU50" s="623"/>
      <c r="AV50" s="623"/>
      <c r="AW50" s="623"/>
      <c r="AY50" s="505"/>
      <c r="AZ50" s="505"/>
      <c r="BA50" s="505"/>
      <c r="BB50" s="505"/>
      <c r="BC50" s="505"/>
      <c r="BE50" s="363"/>
      <c r="BF50" s="613"/>
      <c r="BG50" s="613"/>
      <c r="BH50" s="613"/>
      <c r="BI50" s="613"/>
      <c r="BJ50" s="613"/>
      <c r="BK50" s="613"/>
    </row>
    <row r="51" spans="1:63" ht="29.1" customHeight="1" x14ac:dyDescent="0.5">
      <c r="A51" s="240"/>
      <c r="B51" s="226"/>
      <c r="C51" s="605" t="s">
        <v>1652</v>
      </c>
      <c r="D51" s="605"/>
      <c r="E51" s="605"/>
      <c r="F51" s="606"/>
      <c r="G51" s="257"/>
      <c r="H51" s="439" t="s">
        <v>1356</v>
      </c>
      <c r="I51" s="601" t="s">
        <v>1653</v>
      </c>
      <c r="J51" s="601"/>
      <c r="K51" s="601"/>
      <c r="L51" s="601"/>
      <c r="M51" s="601"/>
      <c r="N51" s="601"/>
      <c r="O51" s="601"/>
      <c r="P51" s="602"/>
      <c r="Q51" s="226"/>
      <c r="R51" s="239"/>
      <c r="S51" s="601" t="s">
        <v>1654</v>
      </c>
      <c r="T51" s="601"/>
      <c r="U51" s="601"/>
      <c r="V51" s="601"/>
      <c r="W51" s="602"/>
      <c r="X51" s="226"/>
      <c r="Y51" s="369"/>
      <c r="Z51" s="367"/>
      <c r="AA51" s="601" t="s">
        <v>1655</v>
      </c>
      <c r="AB51" s="601"/>
      <c r="AC51" s="601"/>
      <c r="AD51" s="601"/>
      <c r="AE51" s="602"/>
      <c r="AF51" s="22"/>
      <c r="AG51" s="22"/>
      <c r="AH51" s="20"/>
      <c r="AI51" s="20"/>
      <c r="AM51" s="364"/>
      <c r="AN51" s="364"/>
      <c r="AO51" s="364"/>
      <c r="AP51" s="364"/>
      <c r="AQ51" s="358"/>
      <c r="AR51" s="623"/>
      <c r="AS51" s="623"/>
      <c r="AT51" s="623"/>
      <c r="AU51" s="623"/>
      <c r="AV51" s="623"/>
      <c r="AW51" s="623"/>
      <c r="AY51" s="505"/>
      <c r="AZ51" s="505"/>
      <c r="BA51" s="505"/>
      <c r="BB51" s="505"/>
      <c r="BC51" s="505"/>
      <c r="BE51" s="372"/>
      <c r="BF51" s="613"/>
      <c r="BG51" s="613"/>
      <c r="BH51" s="613"/>
      <c r="BI51" s="613"/>
      <c r="BJ51" s="613"/>
      <c r="BK51" s="613"/>
    </row>
    <row r="52" spans="1:63" ht="29.1" customHeight="1" x14ac:dyDescent="0.45">
      <c r="A52" s="240"/>
      <c r="B52" s="226" t="s">
        <v>343</v>
      </c>
      <c r="C52" s="601" t="s">
        <v>1656</v>
      </c>
      <c r="D52" s="601"/>
      <c r="E52" s="601"/>
      <c r="F52" s="602"/>
      <c r="G52" s="226"/>
      <c r="H52" s="439"/>
      <c r="I52" s="601" t="s">
        <v>1657</v>
      </c>
      <c r="J52" s="601"/>
      <c r="K52" s="601"/>
      <c r="L52" s="601"/>
      <c r="M52" s="601"/>
      <c r="N52" s="601"/>
      <c r="O52" s="601"/>
      <c r="P52" s="602"/>
      <c r="Q52" s="226"/>
      <c r="R52" s="239"/>
      <c r="S52" s="601" t="s">
        <v>1658</v>
      </c>
      <c r="T52" s="601"/>
      <c r="U52" s="601"/>
      <c r="V52" s="601"/>
      <c r="W52" s="602"/>
      <c r="X52" s="226"/>
      <c r="Y52" s="369"/>
      <c r="Z52" s="367"/>
      <c r="AA52" s="601" t="s">
        <v>1659</v>
      </c>
      <c r="AB52" s="601"/>
      <c r="AC52" s="601"/>
      <c r="AD52" s="601"/>
      <c r="AE52" s="602"/>
      <c r="AF52" s="22"/>
      <c r="AG52" s="22"/>
      <c r="AH52" s="20"/>
      <c r="AI52" s="20"/>
      <c r="AM52" s="364"/>
      <c r="AN52" s="364"/>
      <c r="AO52" s="364"/>
      <c r="AP52" s="364"/>
      <c r="AQ52" s="22"/>
      <c r="AR52" s="623"/>
      <c r="AS52" s="623"/>
      <c r="AT52" s="623"/>
      <c r="AU52" s="623"/>
      <c r="AV52" s="623"/>
      <c r="AW52" s="623"/>
      <c r="AY52" s="505"/>
      <c r="AZ52" s="505"/>
      <c r="BA52" s="505"/>
      <c r="BB52" s="505"/>
      <c r="BC52" s="505"/>
      <c r="BE52" s="372"/>
      <c r="BF52" s="613"/>
      <c r="BG52" s="613"/>
      <c r="BH52" s="613"/>
      <c r="BI52" s="613"/>
      <c r="BJ52" s="613"/>
      <c r="BK52" s="613"/>
    </row>
    <row r="53" spans="1:63" ht="29.1" customHeight="1" x14ac:dyDescent="0.5">
      <c r="A53" s="240"/>
      <c r="B53" s="226"/>
      <c r="C53" s="601" t="s">
        <v>1660</v>
      </c>
      <c r="D53" s="601"/>
      <c r="E53" s="601"/>
      <c r="F53" s="602"/>
      <c r="G53" s="257"/>
      <c r="H53" s="439"/>
      <c r="I53" s="601" t="s">
        <v>1661</v>
      </c>
      <c r="J53" s="601"/>
      <c r="K53" s="601"/>
      <c r="L53" s="601"/>
      <c r="M53" s="601"/>
      <c r="N53" s="601"/>
      <c r="O53" s="601"/>
      <c r="P53" s="602"/>
      <c r="Q53" s="226"/>
      <c r="R53" s="239"/>
      <c r="S53" s="601" t="s">
        <v>1662</v>
      </c>
      <c r="T53" s="601"/>
      <c r="U53" s="601"/>
      <c r="V53" s="601"/>
      <c r="W53" s="602"/>
      <c r="X53" s="226"/>
      <c r="Y53" s="239"/>
      <c r="Z53" s="367"/>
      <c r="AA53" s="601" t="s">
        <v>1663</v>
      </c>
      <c r="AB53" s="601"/>
      <c r="AC53" s="601"/>
      <c r="AD53" s="601"/>
      <c r="AE53" s="602"/>
      <c r="AF53" s="22"/>
      <c r="AH53" s="20"/>
      <c r="AI53" s="20"/>
      <c r="AM53" s="364"/>
      <c r="AN53" s="364"/>
      <c r="AO53" s="364"/>
      <c r="AP53" s="364"/>
      <c r="AQ53" s="358"/>
      <c r="AR53" s="617"/>
      <c r="AS53" s="617"/>
      <c r="AT53" s="617"/>
      <c r="AU53" s="617"/>
      <c r="AV53" s="617"/>
      <c r="AW53" s="617"/>
      <c r="AY53" s="505"/>
      <c r="AZ53" s="505"/>
      <c r="BA53" s="505"/>
      <c r="BB53" s="505"/>
      <c r="BC53" s="505"/>
      <c r="BE53" s="364"/>
      <c r="BF53" s="619"/>
      <c r="BG53" s="619"/>
      <c r="BH53" s="619"/>
      <c r="BI53" s="619"/>
      <c r="BJ53" s="619"/>
      <c r="BK53" s="619"/>
    </row>
    <row r="54" spans="1:63" ht="29.1" customHeight="1" x14ac:dyDescent="0.5">
      <c r="A54" s="240"/>
      <c r="B54" s="226"/>
      <c r="C54" s="601" t="s">
        <v>1664</v>
      </c>
      <c r="D54" s="601"/>
      <c r="E54" s="601"/>
      <c r="F54" s="602"/>
      <c r="G54" s="257"/>
      <c r="H54" s="439"/>
      <c r="I54" s="601" t="s">
        <v>1665</v>
      </c>
      <c r="J54" s="601"/>
      <c r="K54" s="601"/>
      <c r="L54" s="601"/>
      <c r="M54" s="601"/>
      <c r="N54" s="601"/>
      <c r="O54" s="601"/>
      <c r="P54" s="602"/>
      <c r="Q54" s="226"/>
      <c r="R54" s="239"/>
      <c r="S54" s="601" t="s">
        <v>1666</v>
      </c>
      <c r="T54" s="601"/>
      <c r="U54" s="601"/>
      <c r="V54" s="601"/>
      <c r="W54" s="602"/>
      <c r="X54" s="226"/>
      <c r="Y54" s="251"/>
      <c r="Z54" s="367"/>
      <c r="AA54" s="601" t="s">
        <v>1667</v>
      </c>
      <c r="AB54" s="601"/>
      <c r="AC54" s="601"/>
      <c r="AD54" s="601"/>
      <c r="AE54" s="602"/>
      <c r="AF54" s="22"/>
      <c r="AG54" s="22"/>
      <c r="AH54" s="20"/>
      <c r="AI54" s="20"/>
      <c r="AM54" s="364"/>
      <c r="AN54" s="364"/>
      <c r="AO54" s="364"/>
      <c r="AP54" s="364"/>
      <c r="AQ54" s="358"/>
      <c r="AR54" s="371"/>
      <c r="AS54" s="364"/>
      <c r="AT54" s="364"/>
      <c r="AU54" s="364"/>
      <c r="AV54" s="364"/>
      <c r="AW54" s="364"/>
      <c r="AX54" s="22"/>
      <c r="AY54" s="505"/>
      <c r="AZ54" s="505"/>
      <c r="BA54" s="505"/>
      <c r="BB54" s="505"/>
      <c r="BC54" s="505"/>
      <c r="BE54" s="363"/>
      <c r="BF54" s="613"/>
      <c r="BG54" s="613"/>
      <c r="BH54" s="613"/>
      <c r="BI54" s="613"/>
      <c r="BJ54" s="613"/>
      <c r="BK54" s="613"/>
    </row>
    <row r="55" spans="1:63" ht="29.1" customHeight="1" x14ac:dyDescent="0.45">
      <c r="A55" s="240"/>
      <c r="B55" s="226"/>
      <c r="C55" s="605" t="s">
        <v>1668</v>
      </c>
      <c r="D55" s="605"/>
      <c r="E55" s="605"/>
      <c r="F55" s="606"/>
      <c r="G55" s="226"/>
      <c r="H55" s="439"/>
      <c r="I55" s="605" t="s">
        <v>1669</v>
      </c>
      <c r="J55" s="605"/>
      <c r="K55" s="605"/>
      <c r="L55" s="605"/>
      <c r="M55" s="605"/>
      <c r="N55" s="605"/>
      <c r="O55" s="605"/>
      <c r="P55" s="606"/>
      <c r="Q55" s="226"/>
      <c r="R55" s="239"/>
      <c r="S55" s="601" t="s">
        <v>1670</v>
      </c>
      <c r="T55" s="601"/>
      <c r="U55" s="601"/>
      <c r="V55" s="601"/>
      <c r="W55" s="602"/>
      <c r="X55" s="226"/>
      <c r="Y55" s="369"/>
      <c r="Z55" s="367"/>
      <c r="AA55" s="601" t="s">
        <v>1671</v>
      </c>
      <c r="AB55" s="601"/>
      <c r="AC55" s="601"/>
      <c r="AD55" s="601"/>
      <c r="AE55" s="602"/>
      <c r="AF55" s="22"/>
      <c r="AH55" s="20"/>
      <c r="AI55" s="20"/>
      <c r="AM55" s="364"/>
      <c r="AN55" s="364"/>
      <c r="AO55" s="364"/>
      <c r="AP55" s="364"/>
      <c r="AQ55" s="22"/>
      <c r="AR55" s="623"/>
      <c r="AS55" s="623"/>
      <c r="AT55" s="623"/>
      <c r="AU55" s="623"/>
      <c r="AV55" s="623"/>
      <c r="AW55" s="623"/>
      <c r="AX55" s="22"/>
      <c r="AY55" s="505"/>
      <c r="AZ55" s="505"/>
      <c r="BA55" s="505"/>
      <c r="BB55" s="505"/>
      <c r="BC55" s="505"/>
      <c r="BE55" s="372"/>
      <c r="BF55" s="613"/>
      <c r="BG55" s="613"/>
      <c r="BH55" s="613"/>
      <c r="BI55" s="613"/>
      <c r="BJ55" s="613"/>
      <c r="BK55" s="613"/>
    </row>
    <row r="56" spans="1:63" ht="29.1" customHeight="1" x14ac:dyDescent="0.5">
      <c r="A56" s="240"/>
      <c r="B56" s="226" t="s">
        <v>1152</v>
      </c>
      <c r="C56" s="601" t="s">
        <v>1672</v>
      </c>
      <c r="D56" s="601"/>
      <c r="E56" s="601"/>
      <c r="F56" s="602"/>
      <c r="G56" s="257"/>
      <c r="H56" s="241" t="s">
        <v>1398</v>
      </c>
      <c r="I56" s="601" t="s">
        <v>1673</v>
      </c>
      <c r="J56" s="601"/>
      <c r="K56" s="601"/>
      <c r="L56" s="601"/>
      <c r="M56" s="601"/>
      <c r="N56" s="601"/>
      <c r="O56" s="601"/>
      <c r="P56" s="602"/>
      <c r="Q56" s="257"/>
      <c r="R56" s="239"/>
      <c r="S56" s="605" t="s">
        <v>1674</v>
      </c>
      <c r="T56" s="605"/>
      <c r="U56" s="605"/>
      <c r="V56" s="605"/>
      <c r="W56" s="606"/>
      <c r="X56" s="226"/>
      <c r="Y56" s="369"/>
      <c r="Z56" s="367"/>
      <c r="AA56" s="601" t="s">
        <v>1675</v>
      </c>
      <c r="AB56" s="601"/>
      <c r="AC56" s="601"/>
      <c r="AD56" s="601"/>
      <c r="AE56" s="602"/>
      <c r="AG56" s="22"/>
      <c r="AH56" s="20"/>
      <c r="AI56" s="20"/>
      <c r="AQ56" s="358"/>
      <c r="AR56" s="623"/>
      <c r="AS56" s="623"/>
      <c r="AT56" s="623"/>
      <c r="AU56" s="623"/>
      <c r="AV56" s="623"/>
      <c r="AW56" s="623"/>
      <c r="AX56" s="22"/>
      <c r="AY56" s="505"/>
      <c r="AZ56" s="505"/>
      <c r="BA56" s="505"/>
      <c r="BB56" s="505"/>
      <c r="BC56" s="505"/>
      <c r="BE56" s="372"/>
      <c r="BF56" s="613"/>
      <c r="BG56" s="613"/>
      <c r="BH56" s="613"/>
      <c r="BI56" s="613"/>
      <c r="BJ56" s="613"/>
      <c r="BK56" s="613"/>
    </row>
    <row r="57" spans="1:63" ht="29.1" customHeight="1" x14ac:dyDescent="0.5">
      <c r="A57" s="240"/>
      <c r="B57" s="226"/>
      <c r="C57" s="601" t="s">
        <v>1676</v>
      </c>
      <c r="D57" s="601"/>
      <c r="E57" s="601"/>
      <c r="F57" s="602"/>
      <c r="G57" s="257"/>
      <c r="H57" s="439"/>
      <c r="I57" s="601" t="s">
        <v>1677</v>
      </c>
      <c r="J57" s="601"/>
      <c r="K57" s="601"/>
      <c r="L57" s="601"/>
      <c r="M57" s="601"/>
      <c r="N57" s="601"/>
      <c r="O57" s="601"/>
      <c r="P57" s="602"/>
      <c r="Q57" s="234"/>
      <c r="R57" s="241" t="s">
        <v>363</v>
      </c>
      <c r="S57" s="226"/>
      <c r="T57" s="226"/>
      <c r="U57" s="226"/>
      <c r="V57" s="226"/>
      <c r="W57" s="368"/>
      <c r="X57" s="226"/>
      <c r="Y57" s="369"/>
      <c r="Z57" s="367"/>
      <c r="AA57" s="601" t="s">
        <v>1678</v>
      </c>
      <c r="AB57" s="601"/>
      <c r="AC57" s="601"/>
      <c r="AD57" s="601"/>
      <c r="AE57" s="602"/>
      <c r="AG57" s="22"/>
      <c r="AH57" s="20"/>
      <c r="AI57" s="20"/>
      <c r="AM57" s="260"/>
      <c r="AN57" s="260"/>
      <c r="AO57" s="364"/>
      <c r="AP57" s="364"/>
      <c r="AQ57" s="358"/>
      <c r="AR57" s="623"/>
      <c r="AS57" s="623"/>
      <c r="AT57" s="623"/>
      <c r="AU57" s="623"/>
      <c r="AV57" s="623"/>
      <c r="AW57" s="623"/>
      <c r="AX57" s="270"/>
      <c r="AY57" s="618"/>
      <c r="AZ57" s="618"/>
      <c r="BA57" s="618"/>
      <c r="BB57" s="618"/>
      <c r="BC57" s="618"/>
      <c r="BD57" s="270"/>
      <c r="BE57" s="372"/>
      <c r="BF57" s="613"/>
      <c r="BG57" s="613"/>
      <c r="BH57" s="613"/>
      <c r="BI57" s="613"/>
      <c r="BJ57" s="613"/>
      <c r="BK57" s="613"/>
    </row>
    <row r="58" spans="1:63" ht="29.1" customHeight="1" x14ac:dyDescent="0.5">
      <c r="A58" s="240"/>
      <c r="B58" s="226"/>
      <c r="C58" s="601" t="s">
        <v>1679</v>
      </c>
      <c r="D58" s="601"/>
      <c r="E58" s="601"/>
      <c r="F58" s="602"/>
      <c r="G58" s="226"/>
      <c r="H58" s="439"/>
      <c r="I58" s="601" t="s">
        <v>1680</v>
      </c>
      <c r="J58" s="601"/>
      <c r="K58" s="601"/>
      <c r="L58" s="601"/>
      <c r="M58" s="601"/>
      <c r="N58" s="601"/>
      <c r="O58" s="601"/>
      <c r="P58" s="602"/>
      <c r="Q58" s="273"/>
      <c r="R58" s="620" t="s">
        <v>1681</v>
      </c>
      <c r="S58" s="601"/>
      <c r="T58" s="601"/>
      <c r="U58" s="601"/>
      <c r="V58" s="601"/>
      <c r="W58" s="602"/>
      <c r="X58" s="226"/>
      <c r="Y58" s="239"/>
      <c r="Z58" s="367"/>
      <c r="AA58" s="605" t="s">
        <v>1682</v>
      </c>
      <c r="AB58" s="605"/>
      <c r="AC58" s="605"/>
      <c r="AD58" s="605"/>
      <c r="AE58" s="606"/>
      <c r="AG58" s="22"/>
      <c r="AH58" s="20"/>
      <c r="AI58" s="20"/>
      <c r="AQ58" s="22"/>
      <c r="AR58" s="623"/>
      <c r="AS58" s="623"/>
      <c r="AT58" s="623"/>
      <c r="AU58" s="623"/>
      <c r="AV58" s="623"/>
      <c r="AW58" s="623"/>
      <c r="AX58" s="22"/>
      <c r="AY58" s="260"/>
      <c r="AZ58" s="260"/>
      <c r="BA58" s="364"/>
      <c r="BB58" s="3"/>
      <c r="BC58" s="3"/>
      <c r="BE58" s="364"/>
      <c r="BF58" s="613"/>
      <c r="BG58" s="613"/>
      <c r="BH58" s="613"/>
      <c r="BI58" s="613"/>
      <c r="BJ58" s="613"/>
      <c r="BK58" s="613"/>
    </row>
    <row r="59" spans="1:63" ht="29.1" customHeight="1" x14ac:dyDescent="0.6">
      <c r="A59" s="240"/>
      <c r="B59" s="226"/>
      <c r="C59" s="601" t="s">
        <v>1683</v>
      </c>
      <c r="D59" s="601"/>
      <c r="E59" s="601"/>
      <c r="F59" s="602"/>
      <c r="G59" s="226"/>
      <c r="H59" s="439"/>
      <c r="I59" s="601" t="s">
        <v>1684</v>
      </c>
      <c r="J59" s="601"/>
      <c r="K59" s="601"/>
      <c r="L59" s="601"/>
      <c r="M59" s="601"/>
      <c r="N59" s="601"/>
      <c r="O59" s="601"/>
      <c r="P59" s="602"/>
      <c r="Q59" s="245"/>
      <c r="R59" s="620" t="s">
        <v>1685</v>
      </c>
      <c r="S59" s="601"/>
      <c r="T59" s="601"/>
      <c r="U59" s="601"/>
      <c r="V59" s="601"/>
      <c r="W59" s="602"/>
      <c r="X59" s="234"/>
      <c r="Y59" s="241"/>
      <c r="Z59" s="367" t="s">
        <v>1005</v>
      </c>
      <c r="AA59" s="601" t="s">
        <v>1686</v>
      </c>
      <c r="AB59" s="601"/>
      <c r="AC59" s="601"/>
      <c r="AD59" s="601"/>
      <c r="AE59" s="602"/>
      <c r="AG59" s="22"/>
      <c r="AH59" s="20"/>
      <c r="AI59" s="20"/>
      <c r="AM59" s="371"/>
      <c r="AN59" s="364"/>
      <c r="AO59" s="364"/>
      <c r="AP59" s="364"/>
      <c r="AR59" s="623"/>
      <c r="AS59" s="623"/>
      <c r="AT59" s="623"/>
      <c r="AU59" s="623"/>
      <c r="AV59" s="623"/>
      <c r="AW59" s="623"/>
      <c r="AZ59" s="260"/>
      <c r="BA59" s="22"/>
      <c r="BB59" s="22"/>
      <c r="BC59" s="22"/>
      <c r="BD59" s="391"/>
      <c r="BE59" s="371"/>
      <c r="BF59" s="619"/>
      <c r="BG59" s="619"/>
      <c r="BH59" s="619"/>
      <c r="BI59" s="619"/>
      <c r="BJ59" s="619"/>
      <c r="BK59" s="619"/>
    </row>
    <row r="60" spans="1:63" ht="29.1" customHeight="1" x14ac:dyDescent="0.6">
      <c r="A60" s="240"/>
      <c r="B60" s="226"/>
      <c r="C60" s="605" t="s">
        <v>1184</v>
      </c>
      <c r="D60" s="605"/>
      <c r="E60" s="605"/>
      <c r="F60" s="606"/>
      <c r="G60" s="226"/>
      <c r="H60" s="439"/>
      <c r="I60" s="605" t="s">
        <v>1687</v>
      </c>
      <c r="J60" s="605"/>
      <c r="K60" s="605"/>
      <c r="L60" s="605"/>
      <c r="M60" s="605"/>
      <c r="N60" s="605"/>
      <c r="O60" s="605"/>
      <c r="P60" s="606"/>
      <c r="Q60" s="245"/>
      <c r="R60" s="620" t="s">
        <v>1688</v>
      </c>
      <c r="S60" s="601"/>
      <c r="T60" s="601"/>
      <c r="U60" s="601"/>
      <c r="V60" s="601"/>
      <c r="W60" s="602"/>
      <c r="X60" s="234"/>
      <c r="Y60" s="369"/>
      <c r="Z60" s="367"/>
      <c r="AA60" s="601" t="s">
        <v>1689</v>
      </c>
      <c r="AB60" s="601"/>
      <c r="AC60" s="601"/>
      <c r="AD60" s="601"/>
      <c r="AE60" s="602"/>
      <c r="AG60" s="22"/>
      <c r="AH60" s="20"/>
      <c r="AI60" s="20"/>
      <c r="AM60" s="364"/>
      <c r="AN60" s="364"/>
      <c r="AO60" s="364"/>
      <c r="AP60" s="364"/>
      <c r="AR60" s="617"/>
      <c r="AS60" s="617"/>
      <c r="AT60" s="617"/>
      <c r="AU60" s="617"/>
      <c r="AV60" s="617"/>
      <c r="AW60" s="617"/>
      <c r="AY60" s="371"/>
      <c r="AZ60" s="22"/>
      <c r="BA60" s="22"/>
      <c r="BB60" s="3"/>
      <c r="BC60" s="3"/>
      <c r="BD60" s="391"/>
      <c r="BE60" s="372"/>
      <c r="BF60" s="372"/>
      <c r="BG60" s="372"/>
      <c r="BH60" s="372"/>
      <c r="BI60" s="372"/>
      <c r="BJ60" s="372"/>
      <c r="BK60" s="372"/>
    </row>
    <row r="61" spans="1:63" ht="29.1" customHeight="1" x14ac:dyDescent="0.5">
      <c r="A61" s="427" t="s">
        <v>1240</v>
      </c>
      <c r="B61" s="601" t="s">
        <v>1690</v>
      </c>
      <c r="C61" s="601"/>
      <c r="D61" s="601"/>
      <c r="E61" s="601"/>
      <c r="F61" s="602"/>
      <c r="G61" s="234"/>
      <c r="H61" s="439" t="s">
        <v>1411</v>
      </c>
      <c r="I61" s="605" t="s">
        <v>1691</v>
      </c>
      <c r="J61" s="605"/>
      <c r="K61" s="605"/>
      <c r="L61" s="605"/>
      <c r="M61" s="605"/>
      <c r="N61" s="605"/>
      <c r="O61" s="605"/>
      <c r="P61" s="606"/>
      <c r="Q61" s="273"/>
      <c r="R61" s="620" t="s">
        <v>1692</v>
      </c>
      <c r="S61" s="601"/>
      <c r="T61" s="601"/>
      <c r="U61" s="601"/>
      <c r="V61" s="601"/>
      <c r="W61" s="602"/>
      <c r="X61" s="226"/>
      <c r="Y61" s="248"/>
      <c r="Z61" s="253"/>
      <c r="AA61" s="601" t="s">
        <v>1693</v>
      </c>
      <c r="AB61" s="601"/>
      <c r="AC61" s="601"/>
      <c r="AD61" s="601"/>
      <c r="AE61" s="602"/>
      <c r="AG61" s="22"/>
      <c r="AH61" s="20"/>
      <c r="AI61" s="20"/>
      <c r="AJ61" s="3"/>
      <c r="AK61" s="3"/>
      <c r="AM61" s="364"/>
      <c r="AN61" s="364"/>
      <c r="AO61" s="364"/>
      <c r="AP61" s="364"/>
      <c r="AQ61" s="270"/>
      <c r="AR61" s="22"/>
      <c r="AS61" s="364"/>
      <c r="AT61" s="364"/>
      <c r="AU61" s="364"/>
      <c r="AV61" s="364"/>
      <c r="AW61" s="364"/>
      <c r="AX61" s="22"/>
      <c r="AY61" s="505"/>
      <c r="AZ61" s="505"/>
      <c r="BA61" s="505"/>
      <c r="BB61" s="505"/>
      <c r="BC61" s="505"/>
      <c r="BE61" s="260"/>
      <c r="BF61" s="260"/>
      <c r="BG61" s="372"/>
      <c r="BH61" s="372"/>
      <c r="BI61" s="372"/>
      <c r="BJ61" s="372"/>
      <c r="BK61" s="372"/>
    </row>
    <row r="62" spans="1:63" ht="29.1" customHeight="1" x14ac:dyDescent="0.5">
      <c r="A62" s="240"/>
      <c r="B62" s="601" t="s">
        <v>1694</v>
      </c>
      <c r="C62" s="601"/>
      <c r="D62" s="601"/>
      <c r="E62" s="601"/>
      <c r="F62" s="602"/>
      <c r="G62" s="226"/>
      <c r="H62" s="439" t="s">
        <v>1695</v>
      </c>
      <c r="I62" s="601" t="s">
        <v>1696</v>
      </c>
      <c r="J62" s="601"/>
      <c r="K62" s="601"/>
      <c r="L62" s="601"/>
      <c r="M62" s="601"/>
      <c r="N62" s="601"/>
      <c r="O62" s="601"/>
      <c r="P62" s="602"/>
      <c r="Q62" s="273"/>
      <c r="R62" s="620" t="s">
        <v>1697</v>
      </c>
      <c r="S62" s="601"/>
      <c r="T62" s="601"/>
      <c r="U62" s="601"/>
      <c r="V62" s="601"/>
      <c r="W62" s="602"/>
      <c r="X62" s="260"/>
      <c r="Y62" s="369"/>
      <c r="Z62" s="367"/>
      <c r="AA62" s="601" t="s">
        <v>1698</v>
      </c>
      <c r="AB62" s="601"/>
      <c r="AC62" s="601"/>
      <c r="AD62" s="601"/>
      <c r="AE62" s="602"/>
      <c r="AG62" s="22"/>
      <c r="AH62" s="20"/>
      <c r="AI62" s="20"/>
      <c r="AJ62" s="3"/>
      <c r="AK62" s="3"/>
      <c r="AM62" s="364"/>
      <c r="AN62" s="364"/>
      <c r="AO62" s="364"/>
      <c r="AP62" s="364"/>
      <c r="AR62" s="260"/>
      <c r="AS62" s="260"/>
      <c r="AT62" s="364"/>
      <c r="AU62" s="364"/>
      <c r="AV62" s="364"/>
      <c r="AW62" s="364"/>
      <c r="AX62" s="22"/>
      <c r="AY62" s="505"/>
      <c r="AZ62" s="505"/>
      <c r="BA62" s="505"/>
      <c r="BB62" s="505"/>
      <c r="BC62" s="505"/>
      <c r="BD62" s="260"/>
      <c r="BE62" s="613"/>
      <c r="BF62" s="613"/>
      <c r="BG62" s="613"/>
      <c r="BH62" s="613"/>
      <c r="BI62" s="613"/>
      <c r="BJ62" s="613"/>
      <c r="BK62" s="613"/>
    </row>
    <row r="63" spans="1:63" ht="29.1" customHeight="1" x14ac:dyDescent="0.45">
      <c r="A63" s="240"/>
      <c r="B63" s="601" t="s">
        <v>1699</v>
      </c>
      <c r="C63" s="601"/>
      <c r="D63" s="601"/>
      <c r="E63" s="601"/>
      <c r="F63" s="602"/>
      <c r="G63" s="226"/>
      <c r="H63" s="264"/>
      <c r="I63" s="601" t="s">
        <v>1700</v>
      </c>
      <c r="J63" s="601"/>
      <c r="K63" s="601"/>
      <c r="L63" s="601"/>
      <c r="M63" s="601"/>
      <c r="N63" s="601"/>
      <c r="O63" s="601"/>
      <c r="P63" s="602"/>
      <c r="Q63" s="245"/>
      <c r="R63" s="647" t="s">
        <v>1701</v>
      </c>
      <c r="S63" s="605"/>
      <c r="T63" s="605"/>
      <c r="U63" s="605"/>
      <c r="V63" s="605"/>
      <c r="W63" s="606"/>
      <c r="X63" s="260"/>
      <c r="Y63" s="369"/>
      <c r="Z63" s="367"/>
      <c r="AA63" s="601" t="s">
        <v>1702</v>
      </c>
      <c r="AB63" s="601"/>
      <c r="AC63" s="601"/>
      <c r="AD63" s="601"/>
      <c r="AE63" s="602"/>
      <c r="AG63" s="22"/>
      <c r="AH63" s="20"/>
      <c r="AI63" s="20"/>
      <c r="AJ63" s="3"/>
      <c r="AK63" s="3"/>
      <c r="AM63" s="364"/>
      <c r="AN63" s="364"/>
      <c r="AO63" s="364"/>
      <c r="AP63" s="364"/>
      <c r="AQ63" s="22"/>
      <c r="AR63" s="623"/>
      <c r="AS63" s="623"/>
      <c r="AT63" s="623"/>
      <c r="AU63" s="623"/>
      <c r="AV63" s="623"/>
      <c r="AW63" s="623"/>
      <c r="AY63" s="505"/>
      <c r="AZ63" s="505"/>
      <c r="BA63" s="505"/>
      <c r="BB63" s="505"/>
      <c r="BC63" s="505"/>
      <c r="BD63" s="260"/>
      <c r="BE63" s="613"/>
      <c r="BF63" s="613"/>
      <c r="BG63" s="613"/>
      <c r="BH63" s="613"/>
      <c r="BI63" s="613"/>
      <c r="BJ63" s="613"/>
      <c r="BK63" s="613"/>
    </row>
    <row r="64" spans="1:63" ht="29.1" customHeight="1" x14ac:dyDescent="0.5">
      <c r="A64" s="240"/>
      <c r="B64" s="605" t="s">
        <v>1703</v>
      </c>
      <c r="C64" s="605"/>
      <c r="D64" s="605"/>
      <c r="E64" s="605"/>
      <c r="F64" s="606"/>
      <c r="G64" s="257"/>
      <c r="H64" s="248"/>
      <c r="I64" s="601" t="s">
        <v>1704</v>
      </c>
      <c r="J64" s="601"/>
      <c r="K64" s="601"/>
      <c r="L64" s="601"/>
      <c r="M64" s="601"/>
      <c r="N64" s="601"/>
      <c r="O64" s="601"/>
      <c r="P64" s="602"/>
      <c r="Q64" s="245"/>
      <c r="R64" s="239" t="s">
        <v>251</v>
      </c>
      <c r="S64" s="601" t="s">
        <v>1705</v>
      </c>
      <c r="T64" s="601"/>
      <c r="U64" s="601"/>
      <c r="V64" s="601"/>
      <c r="W64" s="602"/>
      <c r="X64" s="226"/>
      <c r="Y64" s="369"/>
      <c r="Z64" s="367"/>
      <c r="AA64" s="601" t="s">
        <v>1706</v>
      </c>
      <c r="AB64" s="601"/>
      <c r="AC64" s="601"/>
      <c r="AD64" s="601"/>
      <c r="AE64" s="602"/>
      <c r="AG64" s="22"/>
      <c r="AH64" s="20"/>
      <c r="AI64" s="20"/>
      <c r="AJ64" s="3"/>
      <c r="AK64" s="3"/>
      <c r="AM64" s="364"/>
      <c r="AN64" s="364"/>
      <c r="AO64" s="364"/>
      <c r="AP64" s="364"/>
      <c r="AQ64" s="358"/>
      <c r="AR64" s="623"/>
      <c r="AS64" s="623"/>
      <c r="AT64" s="623"/>
      <c r="AU64" s="623"/>
      <c r="AV64" s="623"/>
      <c r="AW64" s="623"/>
      <c r="AY64" s="505"/>
      <c r="AZ64" s="505"/>
      <c r="BA64" s="505"/>
      <c r="BB64" s="505"/>
      <c r="BC64" s="505"/>
      <c r="BE64" s="613"/>
      <c r="BF64" s="613"/>
      <c r="BG64" s="613"/>
      <c r="BH64" s="613"/>
      <c r="BI64" s="613"/>
      <c r="BJ64" s="613"/>
      <c r="BK64" s="613"/>
    </row>
    <row r="65" spans="1:63" ht="29.1" customHeight="1" x14ac:dyDescent="0.5">
      <c r="A65" s="240" t="s">
        <v>1225</v>
      </c>
      <c r="B65" s="601" t="s">
        <v>1707</v>
      </c>
      <c r="C65" s="601"/>
      <c r="D65" s="601"/>
      <c r="E65" s="601"/>
      <c r="F65" s="602"/>
      <c r="G65" s="234"/>
      <c r="H65" s="439"/>
      <c r="I65" s="605" t="s">
        <v>1708</v>
      </c>
      <c r="J65" s="605"/>
      <c r="K65" s="605"/>
      <c r="L65" s="605"/>
      <c r="M65" s="605"/>
      <c r="N65" s="605"/>
      <c r="O65" s="605"/>
      <c r="P65" s="606"/>
      <c r="Q65" s="273"/>
      <c r="R65" s="239"/>
      <c r="S65" s="601" t="s">
        <v>1709</v>
      </c>
      <c r="T65" s="601"/>
      <c r="U65" s="601"/>
      <c r="V65" s="601"/>
      <c r="W65" s="602"/>
      <c r="X65" s="260"/>
      <c r="Y65" s="369"/>
      <c r="Z65" s="367"/>
      <c r="AA65" s="605" t="s">
        <v>1710</v>
      </c>
      <c r="AB65" s="605"/>
      <c r="AC65" s="605"/>
      <c r="AD65" s="605"/>
      <c r="AE65" s="606"/>
      <c r="AF65" s="22"/>
      <c r="AG65" s="22"/>
      <c r="AH65" s="20"/>
      <c r="AI65" s="20"/>
      <c r="AJ65" s="3"/>
      <c r="AK65" s="3"/>
      <c r="AM65" s="364"/>
      <c r="AN65" s="364"/>
      <c r="AO65" s="364"/>
      <c r="AP65" s="364"/>
      <c r="AQ65" s="270"/>
      <c r="AR65" s="623"/>
      <c r="AS65" s="623"/>
      <c r="AT65" s="623"/>
      <c r="AU65" s="623"/>
      <c r="AV65" s="623"/>
      <c r="AW65" s="623"/>
      <c r="AX65" s="22"/>
      <c r="AY65" s="505"/>
      <c r="AZ65" s="505"/>
      <c r="BA65" s="505"/>
      <c r="BB65" s="505"/>
      <c r="BC65" s="505"/>
      <c r="BD65" s="253"/>
      <c r="BE65" s="613"/>
      <c r="BF65" s="613"/>
      <c r="BG65" s="613"/>
      <c r="BH65" s="613"/>
      <c r="BI65" s="613"/>
      <c r="BJ65" s="613"/>
      <c r="BK65" s="613"/>
    </row>
    <row r="66" spans="1:63" ht="29.1" customHeight="1" x14ac:dyDescent="0.5">
      <c r="A66" s="240"/>
      <c r="B66" s="601" t="s">
        <v>1711</v>
      </c>
      <c r="C66" s="601"/>
      <c r="D66" s="601"/>
      <c r="E66" s="601"/>
      <c r="F66" s="602"/>
      <c r="G66" s="226"/>
      <c r="H66" s="439" t="s">
        <v>967</v>
      </c>
      <c r="I66" s="601" t="s">
        <v>1712</v>
      </c>
      <c r="J66" s="601"/>
      <c r="K66" s="601"/>
      <c r="L66" s="601"/>
      <c r="M66" s="601"/>
      <c r="N66" s="601"/>
      <c r="O66" s="601"/>
      <c r="P66" s="602"/>
      <c r="Q66" s="273"/>
      <c r="R66" s="240"/>
      <c r="S66" s="226" t="s">
        <v>1713</v>
      </c>
      <c r="T66" s="226"/>
      <c r="U66" s="226"/>
      <c r="V66" s="226"/>
      <c r="W66" s="368"/>
      <c r="X66" s="260"/>
      <c r="Y66" s="369"/>
      <c r="Z66" s="367"/>
      <c r="AA66" s="367"/>
      <c r="AB66" s="367"/>
      <c r="AC66" s="367"/>
      <c r="AD66" s="367"/>
      <c r="AE66" s="368"/>
      <c r="AF66" s="22"/>
      <c r="AH66" s="20"/>
      <c r="AI66" s="20"/>
      <c r="AJ66" s="3"/>
      <c r="AK66" s="3"/>
      <c r="AM66" s="371"/>
      <c r="AN66" s="364"/>
      <c r="AO66" s="364"/>
      <c r="AP66" s="364"/>
      <c r="AR66" s="623"/>
      <c r="AS66" s="623"/>
      <c r="AT66" s="623"/>
      <c r="AU66" s="623"/>
      <c r="AV66" s="623"/>
      <c r="AW66" s="623"/>
      <c r="AX66" s="22"/>
      <c r="AY66" s="618"/>
      <c r="AZ66" s="618"/>
      <c r="BA66" s="618"/>
      <c r="BB66" s="618"/>
      <c r="BC66" s="618"/>
      <c r="BD66" s="253"/>
      <c r="BE66" s="613"/>
      <c r="BF66" s="613"/>
      <c r="BG66" s="613"/>
      <c r="BH66" s="613"/>
      <c r="BI66" s="613"/>
      <c r="BJ66" s="613"/>
      <c r="BK66" s="613"/>
    </row>
    <row r="67" spans="1:63" ht="29.1" customHeight="1" x14ac:dyDescent="0.5">
      <c r="A67" s="240"/>
      <c r="B67" s="601" t="s">
        <v>1714</v>
      </c>
      <c r="C67" s="601"/>
      <c r="D67" s="601"/>
      <c r="E67" s="601"/>
      <c r="F67" s="602"/>
      <c r="G67" s="257"/>
      <c r="H67" s="439"/>
      <c r="I67" s="601" t="s">
        <v>1715</v>
      </c>
      <c r="J67" s="601"/>
      <c r="K67" s="601"/>
      <c r="L67" s="601"/>
      <c r="M67" s="601"/>
      <c r="N67" s="601"/>
      <c r="O67" s="601"/>
      <c r="P67" s="602"/>
      <c r="Q67" s="273"/>
      <c r="R67" s="241" t="s">
        <v>1189</v>
      </c>
      <c r="S67" s="601" t="s">
        <v>1716</v>
      </c>
      <c r="T67" s="601"/>
      <c r="U67" s="601"/>
      <c r="V67" s="601"/>
      <c r="W67" s="602"/>
      <c r="X67" s="231"/>
      <c r="Y67" s="18"/>
      <c r="AE67" s="32"/>
      <c r="AF67" s="22"/>
      <c r="AH67" s="20"/>
      <c r="AI67" s="20"/>
      <c r="AJ67" s="3"/>
      <c r="AK67" s="3"/>
      <c r="AM67" s="364"/>
      <c r="AN67" s="364"/>
      <c r="AO67" s="364"/>
      <c r="AP67" s="364"/>
      <c r="AQ67" s="358"/>
      <c r="AR67" s="617"/>
      <c r="AS67" s="617"/>
      <c r="AT67" s="617"/>
      <c r="AU67" s="617"/>
      <c r="AV67" s="617"/>
      <c r="AW67" s="617"/>
      <c r="AX67" s="22"/>
      <c r="AY67" s="371"/>
      <c r="AZ67" s="372"/>
      <c r="BA67" s="372"/>
      <c r="BB67" s="372"/>
      <c r="BC67" s="372"/>
      <c r="BD67" s="231"/>
      <c r="BE67" s="613"/>
      <c r="BF67" s="613"/>
      <c r="BG67" s="613"/>
      <c r="BH67" s="613"/>
      <c r="BI67" s="613"/>
      <c r="BJ67" s="613"/>
      <c r="BK67" s="613"/>
    </row>
    <row r="68" spans="1:63" ht="29.1" customHeight="1" x14ac:dyDescent="0.5">
      <c r="A68" s="240"/>
      <c r="B68" s="601" t="s">
        <v>1717</v>
      </c>
      <c r="C68" s="601"/>
      <c r="D68" s="601"/>
      <c r="E68" s="601"/>
      <c r="F68" s="602"/>
      <c r="G68" s="226"/>
      <c r="H68" s="408"/>
      <c r="I68" s="601" t="s">
        <v>1718</v>
      </c>
      <c r="J68" s="601"/>
      <c r="K68" s="601"/>
      <c r="L68" s="601"/>
      <c r="M68" s="601"/>
      <c r="N68" s="601"/>
      <c r="O68" s="601"/>
      <c r="P68" s="602"/>
      <c r="Q68" s="273"/>
      <c r="R68" s="239"/>
      <c r="S68" s="605" t="s">
        <v>1719</v>
      </c>
      <c r="T68" s="605"/>
      <c r="U68" s="605"/>
      <c r="V68" s="605"/>
      <c r="W68" s="606"/>
      <c r="X68" s="226"/>
      <c r="Y68" s="18"/>
      <c r="AE68" s="32"/>
      <c r="AF68" s="22"/>
      <c r="AG68" s="3"/>
      <c r="AH68" s="3"/>
      <c r="AI68" s="3"/>
      <c r="AJ68" s="3"/>
      <c r="AK68" s="3"/>
      <c r="AM68" s="364"/>
      <c r="AN68" s="364"/>
      <c r="AO68" s="364"/>
      <c r="AP68" s="364"/>
      <c r="AQ68" s="22"/>
      <c r="AX68" s="22"/>
      <c r="AY68" s="505"/>
      <c r="AZ68" s="505"/>
      <c r="BA68" s="505"/>
      <c r="BB68" s="505"/>
      <c r="BC68" s="505"/>
      <c r="BD68" s="270"/>
      <c r="BE68" s="613"/>
      <c r="BF68" s="613"/>
      <c r="BG68" s="613"/>
      <c r="BH68" s="613"/>
      <c r="BI68" s="613"/>
      <c r="BJ68" s="613"/>
      <c r="BK68" s="613"/>
    </row>
    <row r="69" spans="1:63" ht="29.1" customHeight="1" x14ac:dyDescent="0.45">
      <c r="A69" s="240"/>
      <c r="B69" s="601" t="s">
        <v>1720</v>
      </c>
      <c r="C69" s="601"/>
      <c r="D69" s="601"/>
      <c r="E69" s="601"/>
      <c r="F69" s="602"/>
      <c r="G69" s="226"/>
      <c r="H69" s="408"/>
      <c r="I69" s="601" t="s">
        <v>1721</v>
      </c>
      <c r="J69" s="601"/>
      <c r="K69" s="601"/>
      <c r="L69" s="601"/>
      <c r="M69" s="601"/>
      <c r="N69" s="601"/>
      <c r="O69" s="601"/>
      <c r="P69" s="602"/>
      <c r="Q69" s="245"/>
      <c r="R69" s="620" t="s">
        <v>1722</v>
      </c>
      <c r="S69" s="601"/>
      <c r="T69" s="601"/>
      <c r="U69" s="601"/>
      <c r="V69" s="601"/>
      <c r="W69" s="602"/>
      <c r="X69" s="226"/>
      <c r="Y69" s="665" t="s">
        <v>1723</v>
      </c>
      <c r="Z69" s="666"/>
      <c r="AA69" s="666"/>
      <c r="AB69" s="666"/>
      <c r="AC69" s="666"/>
      <c r="AD69" s="666"/>
      <c r="AE69" s="667"/>
      <c r="AF69" s="22"/>
      <c r="AG69" s="3"/>
      <c r="AH69" s="3"/>
      <c r="AI69" s="3"/>
      <c r="AJ69" s="278"/>
      <c r="AK69" s="3"/>
      <c r="AM69" s="364"/>
      <c r="AN69" s="364"/>
      <c r="AO69" s="364"/>
      <c r="AP69" s="364"/>
      <c r="AY69" s="505"/>
      <c r="AZ69" s="505"/>
      <c r="BA69" s="505"/>
      <c r="BB69" s="505"/>
      <c r="BC69" s="505"/>
      <c r="BE69" s="613"/>
      <c r="BF69" s="613"/>
      <c r="BG69" s="613"/>
      <c r="BH69" s="613"/>
      <c r="BI69" s="613"/>
      <c r="BJ69" s="613"/>
      <c r="BK69" s="613"/>
    </row>
    <row r="70" spans="1:63" ht="29.1" customHeight="1" x14ac:dyDescent="0.5">
      <c r="A70" s="240"/>
      <c r="B70" s="601" t="s">
        <v>1724</v>
      </c>
      <c r="C70" s="601"/>
      <c r="D70" s="601"/>
      <c r="E70" s="601"/>
      <c r="F70" s="602"/>
      <c r="G70" s="257"/>
      <c r="H70" s="240"/>
      <c r="I70" s="601" t="s">
        <v>1725</v>
      </c>
      <c r="J70" s="601"/>
      <c r="K70" s="601"/>
      <c r="L70" s="601"/>
      <c r="M70" s="601"/>
      <c r="N70" s="601"/>
      <c r="O70" s="601"/>
      <c r="P70" s="602"/>
      <c r="Q70" s="245"/>
      <c r="R70" s="620" t="s">
        <v>1726</v>
      </c>
      <c r="S70" s="601"/>
      <c r="T70" s="601"/>
      <c r="U70" s="601"/>
      <c r="V70" s="601"/>
      <c r="W70" s="602"/>
      <c r="X70" s="226"/>
      <c r="Y70" s="668" t="s">
        <v>1727</v>
      </c>
      <c r="Z70" s="669"/>
      <c r="AA70" s="669"/>
      <c r="AB70" s="669"/>
      <c r="AC70" s="669"/>
      <c r="AD70" s="669"/>
      <c r="AE70" s="670"/>
      <c r="AF70" s="22"/>
      <c r="AG70" s="3"/>
      <c r="AH70" s="3"/>
      <c r="AI70" s="3"/>
      <c r="AJ70" s="3"/>
      <c r="AK70" s="3"/>
      <c r="AM70" s="371"/>
      <c r="AN70" s="364"/>
      <c r="AO70" s="364"/>
      <c r="AP70" s="364"/>
      <c r="AQ70" s="358"/>
      <c r="AR70" s="363"/>
      <c r="AS70" s="623"/>
      <c r="AT70" s="623"/>
      <c r="AU70" s="623"/>
      <c r="AV70" s="623"/>
      <c r="AW70" s="623"/>
      <c r="AY70" s="505"/>
      <c r="AZ70" s="505"/>
      <c r="BA70" s="505"/>
      <c r="BB70" s="505"/>
      <c r="BC70" s="505"/>
      <c r="BD70" s="270"/>
      <c r="BE70" s="619"/>
      <c r="BF70" s="619"/>
      <c r="BG70" s="619"/>
      <c r="BH70" s="619"/>
      <c r="BI70" s="619"/>
      <c r="BJ70" s="619"/>
      <c r="BK70" s="619"/>
    </row>
    <row r="71" spans="1:63" ht="29.1" customHeight="1" x14ac:dyDescent="0.5">
      <c r="A71" s="240"/>
      <c r="B71" s="601" t="s">
        <v>1728</v>
      </c>
      <c r="C71" s="601"/>
      <c r="D71" s="601"/>
      <c r="E71" s="601"/>
      <c r="F71" s="602"/>
      <c r="G71" s="226"/>
      <c r="H71" s="251"/>
      <c r="I71" s="601" t="s">
        <v>1729</v>
      </c>
      <c r="J71" s="601"/>
      <c r="K71" s="601"/>
      <c r="L71" s="601"/>
      <c r="M71" s="601"/>
      <c r="N71" s="601"/>
      <c r="O71" s="601"/>
      <c r="P71" s="602"/>
      <c r="Q71" s="273"/>
      <c r="R71" s="620" t="s">
        <v>1730</v>
      </c>
      <c r="S71" s="601"/>
      <c r="T71" s="601"/>
      <c r="U71" s="601"/>
      <c r="V71" s="601"/>
      <c r="W71" s="602"/>
      <c r="X71" s="226"/>
      <c r="Y71" s="441" t="s">
        <v>1731</v>
      </c>
      <c r="Z71" s="442"/>
      <c r="AA71" s="442"/>
      <c r="AB71" s="442"/>
      <c r="AC71" s="442"/>
      <c r="AD71" s="442"/>
      <c r="AE71" s="443"/>
      <c r="AF71" s="22"/>
      <c r="AG71" s="3"/>
      <c r="AH71" s="3"/>
      <c r="AI71" s="3"/>
      <c r="AJ71" s="3"/>
      <c r="AK71" s="3"/>
      <c r="AM71" s="364"/>
      <c r="AN71" s="364"/>
      <c r="AO71" s="364"/>
      <c r="AP71" s="364"/>
      <c r="AQ71" s="22"/>
      <c r="AR71" s="389"/>
      <c r="AS71" s="623"/>
      <c r="AT71" s="623"/>
      <c r="AU71" s="623"/>
      <c r="AV71" s="623"/>
      <c r="AW71" s="623"/>
      <c r="AX71" s="22"/>
      <c r="AY71" s="505"/>
      <c r="AZ71" s="505"/>
      <c r="BA71" s="505"/>
      <c r="BB71" s="505"/>
      <c r="BC71" s="505"/>
      <c r="BD71" s="370"/>
      <c r="BE71" s="364"/>
      <c r="BF71" s="364"/>
      <c r="BG71" s="364"/>
      <c r="BH71" s="364"/>
      <c r="BI71" s="364"/>
      <c r="BJ71" s="364"/>
      <c r="BK71" s="364"/>
    </row>
    <row r="72" spans="1:63" ht="29.1" customHeight="1" x14ac:dyDescent="0.5">
      <c r="A72" s="240"/>
      <c r="B72" s="601" t="s">
        <v>1732</v>
      </c>
      <c r="C72" s="601"/>
      <c r="D72" s="601"/>
      <c r="E72" s="601"/>
      <c r="F72" s="602"/>
      <c r="G72" s="257"/>
      <c r="H72" s="264"/>
      <c r="I72" s="605" t="s">
        <v>1733</v>
      </c>
      <c r="J72" s="605"/>
      <c r="K72" s="605"/>
      <c r="L72" s="605"/>
      <c r="M72" s="605"/>
      <c r="N72" s="605"/>
      <c r="O72" s="605"/>
      <c r="P72" s="606"/>
      <c r="Q72" s="273"/>
      <c r="R72" s="620" t="s">
        <v>1734</v>
      </c>
      <c r="S72" s="601"/>
      <c r="T72" s="601"/>
      <c r="U72" s="601"/>
      <c r="V72" s="601"/>
      <c r="W72" s="602"/>
      <c r="X72" s="226"/>
      <c r="Y72" s="668" t="s">
        <v>1735</v>
      </c>
      <c r="Z72" s="669"/>
      <c r="AA72" s="669"/>
      <c r="AB72" s="669"/>
      <c r="AC72" s="669"/>
      <c r="AD72" s="669"/>
      <c r="AE72" s="670"/>
      <c r="AF72" s="22"/>
      <c r="AG72" s="3"/>
      <c r="AH72" s="3"/>
      <c r="AI72" s="3"/>
      <c r="AJ72" s="3"/>
      <c r="AK72" s="3"/>
      <c r="AM72" s="364"/>
      <c r="AN72" s="364"/>
      <c r="AO72" s="364"/>
      <c r="AP72" s="364"/>
      <c r="AQ72" s="358"/>
      <c r="AR72" s="389"/>
      <c r="AS72" s="623"/>
      <c r="AT72" s="623"/>
      <c r="AU72" s="623"/>
      <c r="AV72" s="623"/>
      <c r="AW72" s="623"/>
      <c r="AX72" s="22"/>
      <c r="AY72" s="505"/>
      <c r="AZ72" s="505"/>
      <c r="BA72" s="505"/>
      <c r="BB72" s="505"/>
      <c r="BC72" s="505"/>
      <c r="BE72" s="260"/>
      <c r="BF72" s="260"/>
      <c r="BG72" s="364"/>
      <c r="BH72" s="364"/>
      <c r="BI72" s="364"/>
      <c r="BJ72" s="364"/>
      <c r="BK72" s="364"/>
    </row>
    <row r="73" spans="1:63" ht="29.1" customHeight="1" x14ac:dyDescent="0.45">
      <c r="A73" s="240"/>
      <c r="B73" s="601" t="s">
        <v>1736</v>
      </c>
      <c r="C73" s="601"/>
      <c r="D73" s="601"/>
      <c r="E73" s="601"/>
      <c r="F73" s="602"/>
      <c r="G73" s="226"/>
      <c r="H73" s="241" t="s">
        <v>303</v>
      </c>
      <c r="I73" s="401"/>
      <c r="J73" s="401"/>
      <c r="K73" s="401"/>
      <c r="L73" s="401"/>
      <c r="M73" s="401"/>
      <c r="N73" s="401"/>
      <c r="O73" s="401"/>
      <c r="P73" s="403"/>
      <c r="Q73" s="245"/>
      <c r="R73" s="620" t="s">
        <v>1737</v>
      </c>
      <c r="S73" s="601"/>
      <c r="T73" s="601"/>
      <c r="U73" s="601"/>
      <c r="V73" s="601"/>
      <c r="W73" s="602"/>
      <c r="X73" s="226"/>
      <c r="Y73" s="668" t="s">
        <v>1738</v>
      </c>
      <c r="Z73" s="669"/>
      <c r="AA73" s="669"/>
      <c r="AB73" s="669"/>
      <c r="AC73" s="669"/>
      <c r="AD73" s="669"/>
      <c r="AE73" s="670"/>
      <c r="AF73" s="22"/>
      <c r="AG73" s="3"/>
      <c r="AH73" s="3"/>
      <c r="AI73" s="3"/>
      <c r="AJ73" s="3"/>
      <c r="AK73" s="3"/>
      <c r="AM73" s="364"/>
      <c r="AN73" s="364"/>
      <c r="AO73" s="364"/>
      <c r="AP73" s="364"/>
      <c r="AQ73" s="22"/>
      <c r="AR73" s="389"/>
      <c r="AS73" s="623"/>
      <c r="AT73" s="623"/>
      <c r="AU73" s="623"/>
      <c r="AV73" s="623"/>
      <c r="AW73" s="623"/>
      <c r="AX73" s="22"/>
      <c r="AY73" s="505"/>
      <c r="AZ73" s="505"/>
      <c r="BA73" s="505"/>
      <c r="BB73" s="505"/>
      <c r="BC73" s="505"/>
      <c r="BD73" s="270"/>
      <c r="BE73" s="371"/>
      <c r="BF73" s="364"/>
      <c r="BH73" s="393"/>
      <c r="BI73" s="393"/>
      <c r="BJ73" s="393"/>
    </row>
    <row r="74" spans="1:63" ht="29.1" customHeight="1" x14ac:dyDescent="0.45">
      <c r="A74" s="240"/>
      <c r="B74" s="601" t="s">
        <v>1739</v>
      </c>
      <c r="C74" s="601"/>
      <c r="D74" s="601"/>
      <c r="E74" s="601"/>
      <c r="F74" s="602"/>
      <c r="G74" s="226"/>
      <c r="H74" s="264"/>
      <c r="I74" s="401" t="s">
        <v>1138</v>
      </c>
      <c r="J74" s="601" t="s">
        <v>1740</v>
      </c>
      <c r="K74" s="601"/>
      <c r="L74" s="601"/>
      <c r="M74" s="601"/>
      <c r="N74" s="601"/>
      <c r="O74" s="601"/>
      <c r="P74" s="602"/>
      <c r="Q74" s="245"/>
      <c r="R74" s="620" t="s">
        <v>1741</v>
      </c>
      <c r="S74" s="601"/>
      <c r="T74" s="601"/>
      <c r="U74" s="601"/>
      <c r="V74" s="601"/>
      <c r="W74" s="602"/>
      <c r="X74" s="226"/>
      <c r="Y74" s="668" t="s">
        <v>1742</v>
      </c>
      <c r="Z74" s="669"/>
      <c r="AA74" s="669"/>
      <c r="AB74" s="669"/>
      <c r="AC74" s="669"/>
      <c r="AD74" s="669"/>
      <c r="AE74" s="670"/>
      <c r="AF74" s="22"/>
      <c r="AM74" s="364"/>
      <c r="AN74" s="364"/>
      <c r="AO74" s="364"/>
      <c r="AP74" s="364"/>
      <c r="AR74" s="363"/>
      <c r="AS74" s="623"/>
      <c r="AT74" s="623"/>
      <c r="AU74" s="623"/>
      <c r="AV74" s="623"/>
      <c r="AW74" s="623"/>
      <c r="AY74" s="505"/>
      <c r="AZ74" s="505"/>
      <c r="BA74" s="505"/>
      <c r="BB74" s="505"/>
      <c r="BC74" s="505"/>
      <c r="BD74" s="370"/>
      <c r="BE74" s="613"/>
      <c r="BF74" s="613"/>
      <c r="BG74" s="613"/>
      <c r="BH74" s="613"/>
      <c r="BI74" s="613"/>
      <c r="BJ74" s="613"/>
      <c r="BK74" s="613"/>
    </row>
    <row r="75" spans="1:63" ht="29.1" customHeight="1" x14ac:dyDescent="0.5">
      <c r="A75" s="240"/>
      <c r="B75" s="605" t="s">
        <v>1743</v>
      </c>
      <c r="C75" s="605"/>
      <c r="D75" s="605"/>
      <c r="E75" s="605"/>
      <c r="F75" s="606"/>
      <c r="G75" s="226"/>
      <c r="H75" s="251"/>
      <c r="I75" s="401"/>
      <c r="J75" s="601" t="s">
        <v>1744</v>
      </c>
      <c r="K75" s="601"/>
      <c r="L75" s="601"/>
      <c r="M75" s="601"/>
      <c r="N75" s="601"/>
      <c r="O75" s="601"/>
      <c r="P75" s="602"/>
      <c r="Q75" s="273"/>
      <c r="R75" s="620" t="s">
        <v>1745</v>
      </c>
      <c r="S75" s="601"/>
      <c r="T75" s="601"/>
      <c r="U75" s="601"/>
      <c r="V75" s="601"/>
      <c r="W75" s="602"/>
      <c r="X75" s="226"/>
      <c r="Y75" s="668" t="s">
        <v>1746</v>
      </c>
      <c r="Z75" s="669"/>
      <c r="AA75" s="669"/>
      <c r="AB75" s="669"/>
      <c r="AC75" s="669"/>
      <c r="AD75" s="669"/>
      <c r="AE75" s="670"/>
      <c r="AG75" s="3"/>
      <c r="AH75" s="3"/>
      <c r="AI75" s="3"/>
      <c r="AJ75" s="3"/>
      <c r="AM75" s="364"/>
      <c r="AN75" s="364"/>
      <c r="AO75" s="364"/>
      <c r="AP75" s="364"/>
      <c r="AR75" s="389"/>
      <c r="AS75" s="617"/>
      <c r="AT75" s="617"/>
      <c r="AU75" s="617"/>
      <c r="AV75" s="617"/>
      <c r="AW75" s="617"/>
      <c r="AY75" s="618"/>
      <c r="AZ75" s="618"/>
      <c r="BA75" s="618"/>
      <c r="BB75" s="618"/>
      <c r="BC75" s="618"/>
      <c r="BE75" s="613"/>
      <c r="BF75" s="613"/>
      <c r="BG75" s="613"/>
      <c r="BH75" s="613"/>
      <c r="BI75" s="613"/>
      <c r="BJ75" s="613"/>
      <c r="BK75" s="613"/>
    </row>
    <row r="76" spans="1:63" ht="29.1" customHeight="1" x14ac:dyDescent="0.5">
      <c r="A76" s="248" t="s">
        <v>1747</v>
      </c>
      <c r="B76" s="253"/>
      <c r="C76" s="236"/>
      <c r="F76" s="32"/>
      <c r="G76" s="226"/>
      <c r="H76" s="264"/>
      <c r="I76" s="401"/>
      <c r="J76" s="601" t="s">
        <v>1748</v>
      </c>
      <c r="K76" s="601"/>
      <c r="L76" s="601"/>
      <c r="M76" s="601"/>
      <c r="N76" s="601"/>
      <c r="O76" s="601"/>
      <c r="P76" s="602"/>
      <c r="Q76" s="273"/>
      <c r="R76" s="647" t="s">
        <v>1749</v>
      </c>
      <c r="S76" s="605"/>
      <c r="T76" s="605"/>
      <c r="U76" s="605"/>
      <c r="V76" s="605"/>
      <c r="W76" s="606"/>
      <c r="X76" s="226"/>
      <c r="Y76" s="668" t="s">
        <v>1750</v>
      </c>
      <c r="Z76" s="669"/>
      <c r="AA76" s="669"/>
      <c r="AB76" s="669"/>
      <c r="AC76" s="669"/>
      <c r="AD76" s="669"/>
      <c r="AE76" s="670"/>
      <c r="AF76" s="3"/>
      <c r="AG76" s="3"/>
      <c r="AH76" s="3"/>
      <c r="AI76" s="3"/>
      <c r="AJ76" s="3"/>
      <c r="AQ76" s="389"/>
      <c r="AR76" s="389"/>
      <c r="AS76" s="623"/>
      <c r="AT76" s="623"/>
      <c r="AU76" s="623"/>
      <c r="AV76" s="623"/>
      <c r="AW76" s="623"/>
      <c r="AX76" s="22"/>
      <c r="AY76" s="22"/>
      <c r="AZ76" s="22"/>
      <c r="BA76" s="22"/>
      <c r="BE76" s="613"/>
      <c r="BF76" s="613"/>
      <c r="BG76" s="613"/>
      <c r="BH76" s="613"/>
      <c r="BI76" s="613"/>
      <c r="BJ76" s="613"/>
      <c r="BK76" s="613"/>
    </row>
    <row r="77" spans="1:63" ht="29.1" customHeight="1" x14ac:dyDescent="0.45">
      <c r="A77" s="620" t="s">
        <v>1751</v>
      </c>
      <c r="B77" s="601"/>
      <c r="C77" s="601"/>
      <c r="D77" s="601"/>
      <c r="E77" s="601"/>
      <c r="F77" s="602"/>
      <c r="G77" s="226"/>
      <c r="H77" s="264"/>
      <c r="I77" s="401"/>
      <c r="J77" s="601" t="s">
        <v>1752</v>
      </c>
      <c r="K77" s="601"/>
      <c r="L77" s="601"/>
      <c r="M77" s="601"/>
      <c r="N77" s="601"/>
      <c r="O77" s="601"/>
      <c r="P77" s="602"/>
      <c r="Q77" s="245"/>
      <c r="R77" s="241"/>
      <c r="S77" s="367"/>
      <c r="T77" s="367"/>
      <c r="U77" s="367"/>
      <c r="V77" s="367"/>
      <c r="W77" s="368"/>
      <c r="X77" s="226"/>
      <c r="Y77" s="668" t="s">
        <v>1753</v>
      </c>
      <c r="Z77" s="669"/>
      <c r="AA77" s="669"/>
      <c r="AB77" s="669"/>
      <c r="AC77" s="669"/>
      <c r="AD77" s="669"/>
      <c r="AE77" s="670"/>
      <c r="AF77" s="3"/>
      <c r="AG77" s="3"/>
      <c r="AH77" s="3"/>
      <c r="AI77" s="3"/>
      <c r="AJ77" s="3"/>
      <c r="AM77" s="260"/>
      <c r="AN77" s="260"/>
      <c r="AO77" s="364"/>
      <c r="AP77" s="364"/>
      <c r="AR77" s="363"/>
      <c r="AS77" s="623"/>
      <c r="AT77" s="623"/>
      <c r="AU77" s="623"/>
      <c r="AV77" s="623"/>
      <c r="AW77" s="623"/>
      <c r="AX77" s="22"/>
      <c r="AY77" s="260"/>
      <c r="AZ77" s="260"/>
      <c r="BA77" s="22"/>
      <c r="BB77" s="3"/>
      <c r="BC77" s="3"/>
      <c r="BD77" s="22"/>
      <c r="BE77" s="613"/>
      <c r="BF77" s="613"/>
      <c r="BG77" s="613"/>
      <c r="BH77" s="613"/>
      <c r="BI77" s="613"/>
      <c r="BJ77" s="613"/>
      <c r="BK77" s="613"/>
    </row>
    <row r="78" spans="1:63" ht="29.1" customHeight="1" x14ac:dyDescent="0.5">
      <c r="A78" s="620" t="s">
        <v>1754</v>
      </c>
      <c r="B78" s="601"/>
      <c r="C78" s="601"/>
      <c r="D78" s="601"/>
      <c r="E78" s="601"/>
      <c r="F78" s="602"/>
      <c r="G78" s="257"/>
      <c r="H78" s="251"/>
      <c r="I78" s="401"/>
      <c r="J78" s="601" t="s">
        <v>1755</v>
      </c>
      <c r="K78" s="601"/>
      <c r="L78" s="601"/>
      <c r="M78" s="601"/>
      <c r="N78" s="601"/>
      <c r="O78" s="601"/>
      <c r="P78" s="602"/>
      <c r="Q78" s="245"/>
      <c r="R78" s="251"/>
      <c r="S78" s="243"/>
      <c r="T78" s="243"/>
      <c r="U78" s="243"/>
      <c r="V78" s="243"/>
      <c r="W78" s="246"/>
      <c r="X78" s="226"/>
      <c r="Y78" s="668" t="s">
        <v>1756</v>
      </c>
      <c r="Z78" s="669"/>
      <c r="AA78" s="669"/>
      <c r="AB78" s="669"/>
      <c r="AC78" s="669"/>
      <c r="AD78" s="669"/>
      <c r="AE78" s="670"/>
      <c r="AF78" s="3"/>
      <c r="AG78" s="3"/>
      <c r="AH78" s="3"/>
      <c r="AI78" s="3"/>
      <c r="AJ78" s="3"/>
      <c r="AM78" s="364"/>
      <c r="AN78" s="364"/>
      <c r="AO78" s="364"/>
      <c r="AP78" s="364"/>
      <c r="AQ78" s="22"/>
      <c r="AR78" s="22"/>
      <c r="AS78" s="623"/>
      <c r="AT78" s="623"/>
      <c r="AU78" s="623"/>
      <c r="AV78" s="623"/>
      <c r="AW78" s="623"/>
      <c r="AY78" s="371"/>
      <c r="AZ78" s="372"/>
      <c r="BA78" s="372"/>
      <c r="BB78" s="372"/>
      <c r="BC78" s="372"/>
      <c r="BD78" s="22"/>
      <c r="BE78" s="613"/>
      <c r="BF78" s="613"/>
      <c r="BG78" s="613"/>
      <c r="BH78" s="613"/>
      <c r="BI78" s="613"/>
      <c r="BJ78" s="613"/>
      <c r="BK78" s="613"/>
    </row>
    <row r="79" spans="1:63" ht="29.1" customHeight="1" x14ac:dyDescent="0.5">
      <c r="A79" s="620" t="s">
        <v>1757</v>
      </c>
      <c r="B79" s="601"/>
      <c r="C79" s="601"/>
      <c r="D79" s="601"/>
      <c r="E79" s="601"/>
      <c r="F79" s="602"/>
      <c r="G79" s="257"/>
      <c r="H79" s="240"/>
      <c r="I79" s="401"/>
      <c r="J79" s="601" t="s">
        <v>1758</v>
      </c>
      <c r="K79" s="601"/>
      <c r="L79" s="601"/>
      <c r="M79" s="601"/>
      <c r="N79" s="601"/>
      <c r="O79" s="601"/>
      <c r="P79" s="602"/>
      <c r="Q79" s="245"/>
      <c r="R79" s="240"/>
      <c r="S79" s="243"/>
      <c r="T79" s="243"/>
      <c r="U79" s="243"/>
      <c r="V79" s="243"/>
      <c r="W79" s="246"/>
      <c r="X79" s="226"/>
      <c r="Y79" s="668" t="s">
        <v>1759</v>
      </c>
      <c r="Z79" s="669"/>
      <c r="AA79" s="669"/>
      <c r="AB79" s="669"/>
      <c r="AC79" s="669"/>
      <c r="AD79" s="669"/>
      <c r="AE79" s="670"/>
      <c r="AF79" s="3"/>
      <c r="AG79" s="3"/>
      <c r="AH79" s="3"/>
      <c r="AI79" s="3"/>
      <c r="AJ79" s="3"/>
      <c r="AM79" s="364"/>
      <c r="AN79" s="364"/>
      <c r="AO79" s="364"/>
      <c r="AP79" s="364"/>
      <c r="AQ79" s="358"/>
      <c r="AR79" s="22"/>
      <c r="AS79" s="623"/>
      <c r="AT79" s="623"/>
      <c r="AU79" s="623"/>
      <c r="AV79" s="623"/>
      <c r="AW79" s="623"/>
      <c r="AY79" s="363"/>
      <c r="AZ79" s="505"/>
      <c r="BA79" s="505"/>
      <c r="BB79" s="505"/>
      <c r="BC79" s="505"/>
      <c r="BD79" s="22"/>
      <c r="BE79" s="613"/>
      <c r="BF79" s="613"/>
      <c r="BG79" s="613"/>
      <c r="BH79" s="613"/>
      <c r="BI79" s="613"/>
      <c r="BJ79" s="613"/>
      <c r="BK79" s="613"/>
    </row>
    <row r="80" spans="1:63" ht="29.1" customHeight="1" x14ac:dyDescent="0.5">
      <c r="A80" s="620" t="s">
        <v>1760</v>
      </c>
      <c r="B80" s="601"/>
      <c r="C80" s="601"/>
      <c r="D80" s="601"/>
      <c r="E80" s="601"/>
      <c r="F80" s="602"/>
      <c r="G80" s="257"/>
      <c r="H80" s="240"/>
      <c r="I80" s="401"/>
      <c r="J80" s="601" t="s">
        <v>1761</v>
      </c>
      <c r="K80" s="601"/>
      <c r="L80" s="601"/>
      <c r="M80" s="601"/>
      <c r="N80" s="601"/>
      <c r="O80" s="601"/>
      <c r="P80" s="602"/>
      <c r="Q80" s="273"/>
      <c r="R80" s="665" t="s">
        <v>1762</v>
      </c>
      <c r="S80" s="666"/>
      <c r="T80" s="666"/>
      <c r="U80" s="666"/>
      <c r="V80" s="666"/>
      <c r="W80" s="667"/>
      <c r="X80" s="226"/>
      <c r="Y80" s="668" t="s">
        <v>1763</v>
      </c>
      <c r="Z80" s="669"/>
      <c r="AA80" s="669"/>
      <c r="AB80" s="669"/>
      <c r="AC80" s="669"/>
      <c r="AD80" s="669"/>
      <c r="AE80" s="670"/>
      <c r="AF80" s="3"/>
      <c r="AG80" s="3"/>
      <c r="AH80" s="3"/>
      <c r="AI80" s="3"/>
      <c r="AJ80" s="3"/>
      <c r="AM80" s="363"/>
      <c r="AN80" s="363"/>
      <c r="AO80" s="363"/>
      <c r="AP80" s="363"/>
      <c r="AQ80" s="358"/>
      <c r="AR80" s="22"/>
      <c r="AS80" s="623"/>
      <c r="AT80" s="623"/>
      <c r="AU80" s="623"/>
      <c r="AV80" s="623"/>
      <c r="AW80" s="623"/>
      <c r="AX80" s="22"/>
      <c r="AY80" s="22"/>
      <c r="AZ80" s="505"/>
      <c r="BA80" s="505"/>
      <c r="BB80" s="505"/>
      <c r="BC80" s="505"/>
      <c r="BD80" s="22"/>
      <c r="BE80" s="613"/>
      <c r="BF80" s="613"/>
      <c r="BG80" s="613"/>
      <c r="BH80" s="613"/>
      <c r="BI80" s="613"/>
      <c r="BJ80" s="613"/>
      <c r="BK80" s="613"/>
    </row>
    <row r="81" spans="1:63" ht="29.1" customHeight="1" x14ac:dyDescent="0.5">
      <c r="A81" s="424" t="s">
        <v>1764</v>
      </c>
      <c r="B81" s="444"/>
      <c r="C81" s="444"/>
      <c r="D81" s="444"/>
      <c r="E81" s="444"/>
      <c r="F81" s="445"/>
      <c r="G81" s="226"/>
      <c r="H81" s="279"/>
      <c r="I81" s="430"/>
      <c r="J81" s="640" t="s">
        <v>1765</v>
      </c>
      <c r="K81" s="640"/>
      <c r="L81" s="640"/>
      <c r="M81" s="640"/>
      <c r="N81" s="640"/>
      <c r="O81" s="640"/>
      <c r="P81" s="641"/>
      <c r="Q81" s="273"/>
      <c r="R81" s="659" t="s">
        <v>1766</v>
      </c>
      <c r="S81" s="660"/>
      <c r="T81" s="660"/>
      <c r="U81" s="660"/>
      <c r="V81" s="660"/>
      <c r="W81" s="661"/>
      <c r="X81" s="226"/>
      <c r="Y81" s="662" t="s">
        <v>1767</v>
      </c>
      <c r="Z81" s="663"/>
      <c r="AA81" s="663"/>
      <c r="AB81" s="663"/>
      <c r="AC81" s="663"/>
      <c r="AD81" s="663"/>
      <c r="AE81" s="664"/>
      <c r="AF81" s="3"/>
      <c r="AG81" s="3"/>
      <c r="AH81" s="3"/>
      <c r="AI81" s="3"/>
      <c r="AJ81" s="3"/>
      <c r="AM81" s="364"/>
      <c r="AN81" s="364"/>
      <c r="AO81" s="364"/>
      <c r="AP81" s="364"/>
      <c r="AQ81" s="22"/>
      <c r="AR81" s="22"/>
      <c r="AS81" s="623"/>
      <c r="AT81" s="623"/>
      <c r="AU81" s="623"/>
      <c r="AV81" s="623"/>
      <c r="AW81" s="623"/>
      <c r="AX81" s="22"/>
      <c r="AY81" s="260"/>
      <c r="AZ81" s="505"/>
      <c r="BA81" s="505"/>
      <c r="BB81" s="505"/>
      <c r="BC81" s="505"/>
      <c r="BD81" s="22"/>
      <c r="BE81" s="613"/>
      <c r="BF81" s="613"/>
      <c r="BG81" s="613"/>
      <c r="BH81" s="613"/>
      <c r="BI81" s="613"/>
      <c r="BJ81" s="613"/>
      <c r="BK81" s="613"/>
    </row>
    <row r="82" spans="1:63" ht="29.1" customHeight="1" x14ac:dyDescent="0.4">
      <c r="AF82" s="3"/>
      <c r="AG82" s="3"/>
      <c r="AH82" s="3"/>
      <c r="AI82" s="3"/>
      <c r="AJ82" s="3"/>
      <c r="AM82" s="364"/>
      <c r="AN82" s="364"/>
      <c r="AO82" s="364"/>
      <c r="AP82" s="364"/>
      <c r="AQ82" s="358"/>
      <c r="AR82" s="22"/>
      <c r="AS82" s="617"/>
      <c r="AT82" s="617"/>
      <c r="AU82" s="617"/>
      <c r="AV82" s="617"/>
      <c r="AW82" s="617"/>
      <c r="AX82" s="22"/>
      <c r="AY82" s="372"/>
      <c r="AZ82" s="618"/>
      <c r="BA82" s="618"/>
      <c r="BB82" s="618"/>
      <c r="BC82" s="618"/>
      <c r="BD82" s="22"/>
      <c r="BE82" s="619"/>
      <c r="BF82" s="619"/>
      <c r="BG82" s="619"/>
      <c r="BH82" s="619"/>
      <c r="BI82" s="619"/>
      <c r="BJ82" s="619"/>
      <c r="BK82" s="619"/>
    </row>
    <row r="83" spans="1:63" ht="29.1" customHeight="1" x14ac:dyDescent="0.45">
      <c r="A83" s="535" t="s">
        <v>227</v>
      </c>
      <c r="B83" s="536"/>
      <c r="C83" s="537"/>
      <c r="D83" s="114"/>
      <c r="E83" s="115"/>
      <c r="F83" s="115"/>
      <c r="G83" s="115"/>
      <c r="H83" s="115"/>
      <c r="I83" s="115"/>
      <c r="J83" s="117" t="s">
        <v>44</v>
      </c>
      <c r="K83" s="284"/>
      <c r="L83" s="117" t="s">
        <v>52</v>
      </c>
      <c r="M83" s="118"/>
      <c r="N83" s="115"/>
      <c r="O83" s="119"/>
      <c r="P83" s="119"/>
      <c r="Q83" s="119"/>
      <c r="R83" s="120"/>
      <c r="S83" s="117" t="s">
        <v>228</v>
      </c>
      <c r="T83" s="115"/>
      <c r="U83" s="121"/>
      <c r="V83" s="122" t="s">
        <v>229</v>
      </c>
      <c r="W83" s="285"/>
      <c r="X83" s="115"/>
      <c r="Y83" s="115"/>
      <c r="Z83" s="115"/>
      <c r="AA83" s="115"/>
      <c r="AB83" s="117" t="s">
        <v>230</v>
      </c>
      <c r="AC83" s="286" t="s">
        <v>231</v>
      </c>
      <c r="AD83" s="124" t="s">
        <v>544</v>
      </c>
      <c r="AE83" s="125">
        <v>1</v>
      </c>
      <c r="AO83" s="364"/>
      <c r="AP83" s="397"/>
      <c r="AQ83" s="22"/>
      <c r="AR83" s="22"/>
      <c r="AS83" s="22"/>
      <c r="AT83" s="22"/>
      <c r="AU83" s="358"/>
      <c r="AV83" s="387"/>
      <c r="BD83" s="22"/>
      <c r="BE83" s="22"/>
      <c r="BF83" s="22"/>
      <c r="BG83" s="22"/>
      <c r="BH83" s="22"/>
      <c r="BI83" s="22"/>
      <c r="BJ83" s="22"/>
    </row>
    <row r="84" spans="1:63" ht="33.950000000000003" customHeight="1" x14ac:dyDescent="0.6">
      <c r="A84" s="538" t="s">
        <v>233</v>
      </c>
      <c r="B84" s="539"/>
      <c r="C84" s="540"/>
      <c r="D84" s="75"/>
      <c r="J84" s="76"/>
      <c r="K84" s="287"/>
      <c r="L84" s="76"/>
      <c r="M84" s="226"/>
      <c r="O84" s="288"/>
      <c r="P84" s="288"/>
      <c r="Q84" s="288"/>
      <c r="R84" s="80"/>
      <c r="S84" s="581" t="s">
        <v>91</v>
      </c>
      <c r="T84" s="582"/>
      <c r="U84" s="583"/>
      <c r="V84" s="289" t="s">
        <v>0</v>
      </c>
      <c r="W84" s="290"/>
      <c r="Y84" s="291"/>
      <c r="Z84" s="291"/>
      <c r="AA84" s="291"/>
      <c r="AB84" s="292"/>
      <c r="AC84" s="287"/>
      <c r="AD84" s="112"/>
      <c r="AE84" s="293"/>
      <c r="AO84" s="22"/>
      <c r="AP84" s="398"/>
      <c r="AQ84" s="399"/>
      <c r="AR84" s="399"/>
      <c r="AS84" s="399"/>
      <c r="AT84" s="399"/>
      <c r="AU84" s="358"/>
      <c r="AV84" s="387"/>
      <c r="BD84" s="22"/>
      <c r="BE84" s="22"/>
      <c r="BF84" s="22"/>
      <c r="BG84" s="22"/>
      <c r="BH84" s="22"/>
      <c r="BI84" s="22"/>
      <c r="BJ84" s="22"/>
    </row>
    <row r="85" spans="1:63" ht="33.950000000000003" customHeight="1" x14ac:dyDescent="0.6">
      <c r="A85" s="538" t="s">
        <v>234</v>
      </c>
      <c r="B85" s="539"/>
      <c r="C85" s="540"/>
      <c r="D85" s="78"/>
      <c r="J85" s="83"/>
      <c r="K85" s="294"/>
      <c r="L85" s="83"/>
      <c r="M85" s="74"/>
      <c r="N85" s="69"/>
      <c r="O85" s="84"/>
      <c r="P85" s="84"/>
      <c r="Q85" s="84"/>
      <c r="R85" s="55"/>
      <c r="S85" s="295"/>
      <c r="U85" s="80"/>
      <c r="V85" s="289" t="s">
        <v>235</v>
      </c>
      <c r="W85" s="290"/>
      <c r="Y85" s="291"/>
      <c r="Z85" s="291"/>
      <c r="AA85" s="291"/>
      <c r="AB85" s="79" t="s">
        <v>236</v>
      </c>
      <c r="AC85" s="110" t="s">
        <v>237</v>
      </c>
      <c r="AD85" s="79" t="s">
        <v>238</v>
      </c>
      <c r="AE85" s="584" t="s">
        <v>168</v>
      </c>
    </row>
    <row r="86" spans="1:63" ht="33.950000000000003" customHeight="1" x14ac:dyDescent="0.6">
      <c r="A86" s="538" t="s">
        <v>239</v>
      </c>
      <c r="B86" s="539"/>
      <c r="C86" s="540"/>
      <c r="D86" s="528" t="s">
        <v>240</v>
      </c>
      <c r="E86" s="529"/>
      <c r="F86" s="529"/>
      <c r="G86" s="529"/>
      <c r="H86" s="529"/>
      <c r="I86" s="530"/>
      <c r="J86" s="79" t="s">
        <v>241</v>
      </c>
      <c r="K86" s="287"/>
      <c r="L86" s="79" t="s">
        <v>241</v>
      </c>
      <c r="M86" s="296"/>
      <c r="N86" s="85"/>
      <c r="O86" s="297"/>
      <c r="P86" s="297"/>
      <c r="Q86" s="297"/>
      <c r="R86" s="80"/>
      <c r="S86" s="295"/>
      <c r="U86" s="80"/>
      <c r="V86" s="298"/>
      <c r="W86" s="290"/>
      <c r="Y86" s="291"/>
      <c r="Z86" s="291"/>
      <c r="AA86" s="291"/>
      <c r="AB86" s="292" t="s">
        <v>242</v>
      </c>
      <c r="AC86" s="111"/>
      <c r="AD86" s="112"/>
      <c r="AE86" s="585"/>
    </row>
    <row r="87" spans="1:63" ht="33.950000000000003" customHeight="1" x14ac:dyDescent="0.45">
      <c r="A87" s="538" t="s">
        <v>243</v>
      </c>
      <c r="B87" s="539"/>
      <c r="C87" s="540"/>
      <c r="D87" s="528"/>
      <c r="E87" s="529"/>
      <c r="F87" s="529"/>
      <c r="G87" s="529"/>
      <c r="H87" s="529"/>
      <c r="I87" s="530"/>
      <c r="J87" s="79"/>
      <c r="K87" s="287"/>
      <c r="L87" s="79"/>
      <c r="M87" s="226"/>
      <c r="O87" s="288"/>
      <c r="P87" s="288"/>
      <c r="Q87" s="288"/>
      <c r="R87" s="80"/>
      <c r="S87" s="586" t="s">
        <v>65</v>
      </c>
      <c r="T87" s="587"/>
      <c r="U87" s="588"/>
      <c r="V87" s="299" t="s">
        <v>244</v>
      </c>
      <c r="W87" s="300"/>
      <c r="X87" s="226"/>
      <c r="Y87" s="301"/>
      <c r="Z87" s="301"/>
      <c r="AA87" s="301"/>
      <c r="AB87" s="79" t="s">
        <v>245</v>
      </c>
      <c r="AC87" s="110" t="s">
        <v>30</v>
      </c>
      <c r="AD87" s="113" t="s">
        <v>246</v>
      </c>
      <c r="AE87" s="127"/>
    </row>
    <row r="88" spans="1:63" ht="33.950000000000003" customHeight="1" x14ac:dyDescent="0.5">
      <c r="A88" s="525" t="s">
        <v>247</v>
      </c>
      <c r="B88" s="526"/>
      <c r="C88" s="527"/>
      <c r="D88" s="531"/>
      <c r="E88" s="532"/>
      <c r="F88" s="532"/>
      <c r="G88" s="532"/>
      <c r="H88" s="532"/>
      <c r="I88" s="533"/>
      <c r="J88" s="128"/>
      <c r="K88" s="302"/>
      <c r="L88" s="128"/>
      <c r="M88" s="130"/>
      <c r="N88" s="130"/>
      <c r="O88" s="131"/>
      <c r="P88" s="131"/>
      <c r="Q88" s="131"/>
      <c r="R88" s="207"/>
      <c r="S88" s="576" t="s">
        <v>65</v>
      </c>
      <c r="T88" s="577"/>
      <c r="U88" s="578"/>
      <c r="V88" s="133" t="s">
        <v>248</v>
      </c>
      <c r="W88" s="303"/>
      <c r="X88" s="129"/>
      <c r="Y88" s="304"/>
      <c r="Z88" s="305"/>
      <c r="AA88" s="305"/>
      <c r="AB88" s="128"/>
      <c r="AC88" s="302"/>
      <c r="AD88" s="137"/>
      <c r="AE88" s="138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</row>
    <row r="89" spans="1:63" ht="33.950000000000003" customHeight="1" x14ac:dyDescent="0.25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</row>
    <row r="90" spans="1:63" ht="33.950000000000003" customHeight="1" x14ac:dyDescent="0.25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</row>
    <row r="91" spans="1:63" ht="33.950000000000003" customHeight="1" x14ac:dyDescent="0.25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</row>
    <row r="92" spans="1:63" ht="18" customHeight="1" x14ac:dyDescent="0.25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63" ht="18" hidden="1" customHeight="1" x14ac:dyDescent="0.25">
      <c r="B93" s="20"/>
      <c r="C93" s="20"/>
      <c r="D93" s="20"/>
      <c r="E93" s="20"/>
      <c r="F93" s="20"/>
      <c r="G93" s="20"/>
      <c r="H93" s="20"/>
      <c r="I93" s="579" t="s">
        <v>545</v>
      </c>
      <c r="J93" s="20"/>
      <c r="K93" s="20"/>
      <c r="L93" s="20"/>
      <c r="M93" s="20"/>
      <c r="N93" s="20"/>
      <c r="O93" s="20"/>
      <c r="P93" s="20"/>
      <c r="Q93" s="20"/>
      <c r="R93" s="20"/>
      <c r="S93" s="306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</row>
    <row r="94" spans="1:63" ht="18" hidden="1" customHeight="1" x14ac:dyDescent="0.25">
      <c r="B94" s="20"/>
      <c r="C94" s="20"/>
      <c r="D94" s="20"/>
      <c r="E94" s="20"/>
      <c r="F94" s="20"/>
      <c r="G94" s="20"/>
      <c r="H94" s="20"/>
      <c r="I94" s="579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>
        <v>9</v>
      </c>
      <c r="Z94" s="20"/>
      <c r="AA94" s="20">
        <v>37</v>
      </c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</row>
    <row r="95" spans="1:63" ht="18" hidden="1" customHeight="1" x14ac:dyDescent="0.25">
      <c r="A95" s="307">
        <v>7</v>
      </c>
      <c r="B95" s="307">
        <v>7</v>
      </c>
      <c r="C95" s="307">
        <v>61.85</v>
      </c>
      <c r="D95" s="307">
        <v>64.569999999999993</v>
      </c>
      <c r="E95" s="307">
        <v>5</v>
      </c>
      <c r="F95" s="307">
        <v>9.5500000000000007</v>
      </c>
      <c r="G95" s="20"/>
      <c r="H95" s="307">
        <v>7</v>
      </c>
      <c r="I95" s="307">
        <v>7</v>
      </c>
      <c r="J95" s="307">
        <v>9.11</v>
      </c>
      <c r="K95" s="307">
        <v>59.6</v>
      </c>
      <c r="L95" s="307">
        <v>21.57</v>
      </c>
      <c r="M95" s="307">
        <v>26.57</v>
      </c>
      <c r="N95" s="307">
        <v>5</v>
      </c>
      <c r="O95" s="307">
        <v>8.43</v>
      </c>
      <c r="P95" s="307">
        <v>9</v>
      </c>
      <c r="Q95" s="20"/>
      <c r="R95" s="307">
        <v>7</v>
      </c>
      <c r="S95" s="307">
        <v>7</v>
      </c>
      <c r="T95" s="307">
        <v>90</v>
      </c>
      <c r="U95" s="307">
        <v>32.43</v>
      </c>
      <c r="V95" s="307">
        <v>5</v>
      </c>
      <c r="W95" s="307">
        <v>14.34</v>
      </c>
      <c r="X95" s="20"/>
      <c r="Y95" s="307">
        <v>8</v>
      </c>
      <c r="Z95" s="307">
        <v>7</v>
      </c>
      <c r="AA95" s="307">
        <v>38.96</v>
      </c>
      <c r="AB95" s="307">
        <v>22</v>
      </c>
      <c r="AC95" s="307">
        <v>22</v>
      </c>
      <c r="AD95" s="307">
        <v>35</v>
      </c>
      <c r="AE95" s="307">
        <v>22</v>
      </c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</row>
    <row r="96" spans="1:63" ht="18" hidden="1" customHeight="1" x14ac:dyDescent="0.25">
      <c r="AF96" s="20"/>
      <c r="AG96" s="20"/>
      <c r="AH96" s="20"/>
      <c r="AI96" s="20"/>
      <c r="AJ96" s="20"/>
      <c r="AK96" s="20"/>
      <c r="AL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</row>
    <row r="97" spans="1:63" ht="18" hidden="1" customHeight="1" x14ac:dyDescent="0.25">
      <c r="X97" s="308">
        <f>X101-1.91</f>
        <v>13.379999999999999</v>
      </c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</row>
    <row r="98" spans="1:63" ht="18" hidden="1" customHeight="1" x14ac:dyDescent="0.25">
      <c r="A98" s="309">
        <v>12</v>
      </c>
      <c r="B98" s="309">
        <v>12</v>
      </c>
      <c r="C98" s="310">
        <f>C101+B101+A101-24</f>
        <v>51.849999999999994</v>
      </c>
      <c r="D98" s="309">
        <v>64.569999999999993</v>
      </c>
      <c r="E98" s="309">
        <v>5</v>
      </c>
      <c r="F98" s="310">
        <v>9.5500000000000007</v>
      </c>
      <c r="G98" s="308">
        <v>5</v>
      </c>
      <c r="H98" s="308"/>
      <c r="I98" s="310">
        <f>19.89-5</f>
        <v>14.89</v>
      </c>
      <c r="J98" s="310">
        <v>9.11</v>
      </c>
      <c r="K98" s="309">
        <v>59.6</v>
      </c>
      <c r="L98" s="309">
        <v>21.57</v>
      </c>
      <c r="M98" s="309">
        <v>26.57</v>
      </c>
      <c r="N98" s="309">
        <v>5</v>
      </c>
      <c r="O98" s="309">
        <v>8.43</v>
      </c>
      <c r="P98" s="309">
        <v>9.8000000000000007</v>
      </c>
      <c r="Q98" s="1">
        <v>5</v>
      </c>
      <c r="R98" s="309">
        <v>6.2</v>
      </c>
      <c r="S98" s="311">
        <v>5.8</v>
      </c>
      <c r="T98" s="310">
        <v>79.2</v>
      </c>
      <c r="U98" s="309">
        <v>32.43</v>
      </c>
      <c r="V98" s="309">
        <v>5</v>
      </c>
      <c r="W98" s="310">
        <v>14.34</v>
      </c>
      <c r="X98" s="1">
        <v>5</v>
      </c>
      <c r="Y98" s="309">
        <v>12</v>
      </c>
      <c r="Z98" s="309">
        <v>12</v>
      </c>
      <c r="AA98" s="310">
        <v>29.96</v>
      </c>
      <c r="AB98" s="309">
        <v>22</v>
      </c>
      <c r="AC98" s="309">
        <v>22</v>
      </c>
      <c r="AD98" s="309">
        <v>35</v>
      </c>
      <c r="AE98" s="309">
        <v>22</v>
      </c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</row>
    <row r="99" spans="1:63" ht="18" hidden="1" customHeight="1" x14ac:dyDescent="0.25">
      <c r="AF99" s="1">
        <f>SUM(Y98:AE98)</f>
        <v>154.96</v>
      </c>
      <c r="AG99" s="308">
        <f>AF99+X97</f>
        <v>168.34</v>
      </c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</row>
    <row r="100" spans="1:63" ht="18" hidden="1" customHeight="1" x14ac:dyDescent="0.25">
      <c r="AH100" s="308">
        <f>AA98+X97</f>
        <v>43.34</v>
      </c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</row>
    <row r="101" spans="1:63" ht="18" hidden="1" customHeight="1" x14ac:dyDescent="0.25">
      <c r="A101" s="312">
        <v>28.71</v>
      </c>
      <c r="B101" s="312">
        <v>7.43</v>
      </c>
      <c r="C101" s="312">
        <v>39.71</v>
      </c>
      <c r="D101" s="313">
        <v>64.569999999999993</v>
      </c>
      <c r="E101" s="313">
        <v>5</v>
      </c>
      <c r="F101" s="313">
        <v>8.43</v>
      </c>
      <c r="G101" s="313"/>
      <c r="H101" s="313"/>
      <c r="I101" s="313">
        <v>21</v>
      </c>
      <c r="J101" s="312">
        <v>21.57</v>
      </c>
      <c r="K101" s="312">
        <v>47.14</v>
      </c>
      <c r="L101" s="313">
        <v>21.57</v>
      </c>
      <c r="M101" s="313">
        <v>26.57</v>
      </c>
      <c r="N101" s="313">
        <v>5</v>
      </c>
      <c r="O101" s="313">
        <v>8.43</v>
      </c>
      <c r="P101" s="313"/>
      <c r="Q101" s="313"/>
      <c r="R101" s="313">
        <v>21</v>
      </c>
      <c r="S101" s="312">
        <v>2.71</v>
      </c>
      <c r="T101" s="312">
        <v>23.29</v>
      </c>
      <c r="U101" s="312">
        <v>32.43</v>
      </c>
      <c r="V101" s="313">
        <v>5</v>
      </c>
      <c r="W101" s="313">
        <v>12.43</v>
      </c>
      <c r="X101" s="313">
        <v>15.29</v>
      </c>
      <c r="Y101" s="313">
        <v>3.29</v>
      </c>
      <c r="Z101" s="313"/>
      <c r="AA101" s="313">
        <v>42.29</v>
      </c>
      <c r="AB101" s="312">
        <v>22</v>
      </c>
      <c r="AC101" s="313">
        <v>22</v>
      </c>
      <c r="AD101" s="312">
        <v>35</v>
      </c>
      <c r="AE101" s="313">
        <v>22</v>
      </c>
      <c r="AM101" s="308"/>
      <c r="AN101" s="308"/>
      <c r="AO101" s="306"/>
      <c r="AP101" s="306"/>
      <c r="AQ101" s="306"/>
      <c r="AR101" s="306"/>
      <c r="AS101" s="306"/>
      <c r="AT101" s="306"/>
      <c r="AU101" s="306"/>
      <c r="AV101" s="306"/>
      <c r="AW101" s="306"/>
      <c r="AX101" s="306"/>
      <c r="AY101" s="306"/>
      <c r="AZ101" s="306"/>
      <c r="BA101" s="308"/>
      <c r="BB101" s="308"/>
      <c r="BC101" s="308"/>
      <c r="BD101" s="308"/>
      <c r="BE101" s="308"/>
      <c r="BF101" s="308"/>
      <c r="BG101" s="308"/>
      <c r="BH101" s="308"/>
      <c r="BI101" s="308"/>
      <c r="BJ101" s="308"/>
      <c r="BK101" s="308"/>
    </row>
    <row r="102" spans="1:63" s="308" customFormat="1" ht="18" customHeight="1" x14ac:dyDescent="0.25">
      <c r="A102" s="1"/>
      <c r="B102" s="1"/>
      <c r="C102" s="1"/>
      <c r="D102" s="1"/>
      <c r="E102" s="1"/>
      <c r="F102" s="1"/>
      <c r="G102" s="1"/>
      <c r="H102" s="1"/>
      <c r="I102" s="108"/>
      <c r="J102" s="1"/>
      <c r="K102" s="1"/>
      <c r="L102" s="1"/>
      <c r="M102" s="1"/>
      <c r="N102" s="1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308">
        <f>SUM(A102:AE102)</f>
        <v>0</v>
      </c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</row>
    <row r="103" spans="1:63" ht="18" customHeight="1" x14ac:dyDescent="0.25">
      <c r="O103" s="20"/>
      <c r="P103" s="20"/>
      <c r="Q103" s="20"/>
      <c r="R103" s="20"/>
      <c r="S103" s="20"/>
      <c r="T103" s="20"/>
      <c r="U103" s="20"/>
      <c r="V103" s="20"/>
      <c r="W103" s="20">
        <v>1.91</v>
      </c>
      <c r="X103" s="20"/>
      <c r="Y103" s="20"/>
      <c r="Z103" s="20"/>
      <c r="AA103" s="20"/>
      <c r="AB103" s="20"/>
      <c r="AC103" s="20"/>
      <c r="AD103" s="20"/>
      <c r="AE103" s="20"/>
      <c r="AF103" s="306">
        <f>AF102-15</f>
        <v>-15</v>
      </c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</row>
    <row r="104" spans="1:63" ht="18" customHeight="1" x14ac:dyDescent="0.25">
      <c r="O104" s="20"/>
      <c r="P104" s="20"/>
      <c r="Q104" s="20"/>
      <c r="R104" s="20"/>
      <c r="S104" s="306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314">
        <f>AF103/4</f>
        <v>-3.75</v>
      </c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</row>
    <row r="105" spans="1:63" ht="18" customHeight="1" x14ac:dyDescent="0.25">
      <c r="J105" s="308"/>
      <c r="K105" s="308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306"/>
      <c r="Z105" s="20"/>
      <c r="AA105" s="306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</row>
    <row r="106" spans="1:63" ht="18" customHeight="1" x14ac:dyDescent="0.25"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306"/>
      <c r="S106" s="20"/>
      <c r="T106" s="20"/>
      <c r="U106" s="20"/>
      <c r="V106" s="20"/>
      <c r="W106" s="20"/>
      <c r="X106" s="20"/>
      <c r="Y106" s="306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</row>
    <row r="107" spans="1:63" ht="18" customHeight="1" x14ac:dyDescent="0.25"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306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63" ht="18" customHeight="1" x14ac:dyDescent="0.25">
      <c r="I108" s="308"/>
      <c r="K108" s="308"/>
      <c r="R108" s="308"/>
      <c r="AA108" s="308"/>
      <c r="AF108" s="20"/>
      <c r="AG108" s="20"/>
      <c r="AH108" s="20"/>
      <c r="AI108" s="20"/>
      <c r="AJ108" s="20"/>
      <c r="AK108" s="20"/>
      <c r="AL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63" ht="18" customHeight="1" x14ac:dyDescent="0.25">
      <c r="I109" s="308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63" ht="18" customHeight="1" x14ac:dyDescent="0.25">
      <c r="A110" s="315"/>
      <c r="B110" s="315"/>
      <c r="C110" s="315"/>
      <c r="D110" s="315"/>
      <c r="E110" s="315"/>
      <c r="F110" s="315"/>
      <c r="G110" s="315"/>
      <c r="H110" s="315"/>
      <c r="I110" s="315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5"/>
      <c r="U110" s="315"/>
      <c r="V110" s="315"/>
      <c r="W110" s="315"/>
      <c r="X110" s="315"/>
      <c r="Y110" s="315"/>
      <c r="Z110" s="315"/>
      <c r="AA110" s="315"/>
      <c r="AB110" s="315"/>
      <c r="AC110" s="315"/>
      <c r="AD110" s="315"/>
      <c r="AE110" s="315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63" ht="18" customHeight="1" x14ac:dyDescent="0.25">
      <c r="A111" s="315"/>
      <c r="B111" s="315"/>
      <c r="C111" s="315"/>
      <c r="D111" s="315"/>
      <c r="E111" s="315"/>
      <c r="F111" s="315"/>
      <c r="G111" s="315"/>
      <c r="H111" s="315"/>
      <c r="I111" s="315"/>
      <c r="J111" s="315"/>
      <c r="K111" s="315"/>
      <c r="L111" s="315"/>
      <c r="M111" s="315"/>
      <c r="N111" s="315"/>
      <c r="O111" s="315"/>
      <c r="P111" s="315"/>
      <c r="Q111" s="315"/>
      <c r="R111" s="315"/>
      <c r="S111" s="315"/>
      <c r="T111" s="315"/>
      <c r="U111" s="315"/>
      <c r="V111" s="315"/>
      <c r="W111" s="315"/>
      <c r="X111" s="315"/>
      <c r="Y111" s="315"/>
      <c r="Z111" s="315"/>
      <c r="AA111" s="315"/>
      <c r="AB111" s="315"/>
      <c r="AC111" s="315"/>
      <c r="AD111" s="315"/>
      <c r="AE111" s="315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63" ht="18" customHeight="1" x14ac:dyDescent="0.25">
      <c r="A112" s="315"/>
      <c r="B112" s="315"/>
      <c r="C112" s="316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7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5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5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6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7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7"/>
      <c r="U118" s="315"/>
      <c r="V118" s="315"/>
      <c r="W118" s="317"/>
      <c r="X118" s="315"/>
      <c r="Y118" s="315"/>
      <c r="Z118" s="315"/>
      <c r="AA118" s="317"/>
      <c r="AB118" s="315"/>
      <c r="AC118" s="315"/>
      <c r="AD118" s="315"/>
      <c r="AE118" s="315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5"/>
      <c r="U119" s="315"/>
      <c r="V119" s="315"/>
      <c r="W119" s="315"/>
      <c r="X119" s="315"/>
      <c r="Y119" s="315"/>
      <c r="Z119" s="315"/>
      <c r="AA119" s="315"/>
      <c r="AB119" s="315"/>
      <c r="AC119" s="315"/>
      <c r="AD119" s="315"/>
      <c r="AE119" s="315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7"/>
      <c r="W121" s="317"/>
      <c r="X121" s="317"/>
      <c r="Y121" s="317"/>
      <c r="Z121" s="317"/>
      <c r="AA121" s="317"/>
      <c r="AB121" s="317"/>
      <c r="AC121" s="315"/>
      <c r="AD121" s="315"/>
      <c r="AE121" s="315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5"/>
      <c r="J122" s="315"/>
      <c r="K122" s="315"/>
      <c r="L122" s="315"/>
      <c r="M122" s="315"/>
      <c r="N122" s="315"/>
      <c r="O122" s="315"/>
      <c r="P122" s="315"/>
      <c r="Q122" s="315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5"/>
      <c r="AC122" s="315"/>
      <c r="AD122" s="315"/>
      <c r="AE122" s="315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7"/>
      <c r="J123" s="317"/>
      <c r="K123" s="315"/>
      <c r="L123" s="315"/>
      <c r="M123" s="315"/>
      <c r="N123" s="315"/>
      <c r="O123" s="315"/>
      <c r="P123" s="315"/>
      <c r="Q123" s="317"/>
      <c r="R123" s="315"/>
      <c r="S123" s="315"/>
      <c r="T123" s="315"/>
      <c r="U123" s="315"/>
      <c r="V123" s="315"/>
      <c r="W123" s="315"/>
      <c r="X123" s="315"/>
      <c r="Y123" s="315"/>
      <c r="Z123" s="315"/>
      <c r="AA123" s="315"/>
      <c r="AB123" s="317"/>
      <c r="AC123" s="315"/>
      <c r="AD123" s="315"/>
      <c r="AE123" s="315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5"/>
      <c r="J125" s="315"/>
      <c r="K125" s="315"/>
      <c r="L125" s="315"/>
      <c r="M125" s="315"/>
      <c r="N125" s="315"/>
      <c r="O125" s="315"/>
      <c r="P125" s="315"/>
      <c r="Q125" s="315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5"/>
      <c r="AC125" s="315"/>
      <c r="AD125" s="315"/>
      <c r="AE125" s="315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5"/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  <c r="W128" s="315"/>
      <c r="X128" s="315"/>
      <c r="Y128" s="315"/>
      <c r="Z128" s="315"/>
      <c r="AA128" s="315"/>
      <c r="AB128" s="315"/>
      <c r="AC128" s="315"/>
      <c r="AD128" s="315"/>
      <c r="AE128" s="315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315"/>
      <c r="B129" s="316"/>
      <c r="C129" s="316"/>
      <c r="D129" s="316"/>
      <c r="E129" s="316"/>
      <c r="F129" s="316"/>
      <c r="G129" s="316"/>
      <c r="H129" s="316"/>
      <c r="I129" s="316"/>
      <c r="J129" s="316"/>
      <c r="K129" s="316"/>
      <c r="L129" s="316"/>
      <c r="M129" s="316"/>
      <c r="N129" s="316"/>
      <c r="O129" s="316"/>
      <c r="P129" s="316"/>
      <c r="Q129" s="316"/>
      <c r="R129" s="316"/>
      <c r="S129" s="316"/>
      <c r="T129" s="316"/>
      <c r="U129" s="316"/>
      <c r="V129" s="316"/>
      <c r="W129" s="316"/>
      <c r="X129" s="316"/>
      <c r="Y129" s="316"/>
      <c r="Z129" s="316"/>
      <c r="AA129" s="316"/>
      <c r="AB129" s="316"/>
      <c r="AC129" s="316"/>
      <c r="AD129" s="316"/>
      <c r="AE129" s="316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315"/>
      <c r="B130" s="316"/>
      <c r="C130" s="316"/>
      <c r="D130" s="316"/>
      <c r="E130" s="316"/>
      <c r="F130" s="316"/>
      <c r="G130" s="316"/>
      <c r="H130" s="316"/>
      <c r="I130" s="316"/>
      <c r="J130" s="316"/>
      <c r="K130" s="316"/>
      <c r="L130" s="316"/>
      <c r="M130" s="316"/>
      <c r="N130" s="316"/>
      <c r="O130" s="316"/>
      <c r="P130" s="316"/>
      <c r="Q130" s="316"/>
      <c r="R130" s="316"/>
      <c r="S130" s="316"/>
      <c r="T130" s="316"/>
      <c r="U130" s="316"/>
      <c r="V130" s="316"/>
      <c r="W130" s="316"/>
      <c r="X130" s="316"/>
      <c r="Y130" s="316"/>
      <c r="Z130" s="316"/>
      <c r="AA130" s="316"/>
      <c r="AB130" s="316"/>
      <c r="AC130" s="316"/>
      <c r="AD130" s="316"/>
      <c r="AE130" s="316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580"/>
      <c r="B131" s="580"/>
      <c r="C131" s="580"/>
      <c r="D131" s="580"/>
      <c r="E131" s="318"/>
      <c r="F131" s="318"/>
      <c r="G131" s="318"/>
      <c r="H131" s="318"/>
      <c r="I131" s="318"/>
      <c r="J131" s="318"/>
      <c r="K131" s="318"/>
      <c r="L131" s="318"/>
      <c r="M131" s="318"/>
      <c r="N131" s="319"/>
      <c r="O131" s="319"/>
      <c r="P131" s="319"/>
      <c r="Q131" s="319"/>
      <c r="R131" s="320"/>
      <c r="S131" s="319"/>
      <c r="T131" s="319"/>
      <c r="U131" s="319"/>
      <c r="V131" s="318"/>
      <c r="W131" s="319"/>
      <c r="X131" s="318"/>
      <c r="Y131" s="318"/>
      <c r="Z131" s="318"/>
      <c r="AA131" s="318"/>
      <c r="AB131" s="318"/>
      <c r="AC131" s="318"/>
      <c r="AD131" s="318"/>
      <c r="AE131" s="318"/>
      <c r="AF131" s="20"/>
      <c r="AG131" s="20"/>
      <c r="AH131" s="20"/>
      <c r="AI131" s="20"/>
      <c r="AJ131" s="20"/>
      <c r="AK131" s="20"/>
      <c r="AL131" s="20"/>
      <c r="AM131" s="323"/>
      <c r="AN131" s="324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580"/>
      <c r="B132" s="580"/>
      <c r="C132" s="580"/>
      <c r="D132" s="580"/>
      <c r="E132" s="325"/>
      <c r="F132" s="326"/>
      <c r="G132" s="326"/>
      <c r="H132" s="326"/>
      <c r="I132" s="326"/>
      <c r="J132" s="326"/>
      <c r="K132" s="326"/>
      <c r="L132" s="326"/>
      <c r="M132" s="326"/>
      <c r="N132" s="318"/>
      <c r="O132" s="318"/>
      <c r="P132" s="318"/>
      <c r="Q132" s="318"/>
      <c r="R132" s="318"/>
      <c r="S132" s="318"/>
      <c r="T132" s="318"/>
      <c r="U132" s="327"/>
      <c r="V132" s="318"/>
      <c r="W132" s="328"/>
      <c r="X132" s="318"/>
      <c r="Y132" s="318"/>
      <c r="Z132" s="318"/>
      <c r="AA132" s="318"/>
      <c r="AB132" s="318"/>
      <c r="AC132" s="318"/>
      <c r="AD132" s="318"/>
      <c r="AE132" s="318"/>
      <c r="AF132" s="321"/>
      <c r="AG132" s="321"/>
      <c r="AK132" s="321"/>
      <c r="AL132" s="322"/>
      <c r="AM132" s="321"/>
      <c r="AN132" s="541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80"/>
      <c r="B133" s="580"/>
      <c r="C133" s="580"/>
      <c r="D133" s="580"/>
      <c r="E133" s="333"/>
      <c r="F133" s="333"/>
      <c r="G133" s="333"/>
      <c r="H133" s="333"/>
      <c r="I133" s="333"/>
      <c r="J133" s="333"/>
      <c r="K133" s="333"/>
      <c r="L133" s="333"/>
      <c r="M133" s="333"/>
      <c r="N133" s="320"/>
      <c r="O133" s="320"/>
      <c r="P133" s="320"/>
      <c r="Q133" s="320"/>
      <c r="R133" s="320"/>
      <c r="S133" s="320"/>
      <c r="T133" s="320"/>
      <c r="U133" s="334"/>
      <c r="V133" s="318"/>
      <c r="W133" s="335"/>
      <c r="X133" s="318"/>
      <c r="Y133" s="318"/>
      <c r="Z133" s="318"/>
      <c r="AA133" s="318"/>
      <c r="AB133" s="318"/>
      <c r="AC133" s="318"/>
      <c r="AD133" s="318"/>
      <c r="AE133" s="318"/>
      <c r="AF133" s="329"/>
      <c r="AG133" s="330"/>
      <c r="AH133" s="331"/>
      <c r="AI133" s="331"/>
      <c r="AJ133" s="331"/>
      <c r="AK133" s="321"/>
      <c r="AL133" s="332"/>
      <c r="AM133" s="323"/>
      <c r="AN133" s="541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A134" s="534"/>
      <c r="B134" s="534"/>
      <c r="C134" s="534"/>
      <c r="D134" s="534"/>
      <c r="E134" s="338"/>
      <c r="F134" s="338"/>
      <c r="G134" s="338"/>
      <c r="H134" s="338"/>
      <c r="I134" s="338"/>
      <c r="J134" s="338"/>
      <c r="K134" s="338"/>
      <c r="L134" s="338"/>
      <c r="M134" s="338"/>
      <c r="N134" s="321"/>
      <c r="O134" s="321"/>
      <c r="P134" s="321"/>
      <c r="Q134" s="321"/>
      <c r="R134" s="339"/>
      <c r="S134" s="321"/>
      <c r="T134" s="321"/>
      <c r="U134" s="340"/>
      <c r="W134" s="341"/>
      <c r="AF134" s="331"/>
      <c r="AG134" s="331"/>
      <c r="AH134" s="331"/>
      <c r="AI134" s="331"/>
      <c r="AJ134" s="331"/>
      <c r="AK134" s="336"/>
      <c r="AL134" s="337"/>
      <c r="AM134" s="321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A135" s="534"/>
      <c r="B135" s="534"/>
      <c r="C135" s="534"/>
      <c r="D135" s="534"/>
      <c r="E135" s="338"/>
      <c r="F135" s="338"/>
      <c r="G135" s="338"/>
      <c r="H135" s="338"/>
      <c r="I135" s="338"/>
      <c r="J135" s="338"/>
      <c r="K135" s="338"/>
      <c r="L135" s="338"/>
      <c r="M135" s="338"/>
      <c r="U135" s="340"/>
      <c r="W135" s="342"/>
      <c r="AF135" s="339"/>
      <c r="AH135" s="331"/>
      <c r="AI135" s="331"/>
      <c r="AJ135" s="331"/>
      <c r="AK135" s="321"/>
      <c r="AL135" s="323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339"/>
      <c r="AH136" s="331"/>
      <c r="AI136" s="331"/>
      <c r="AJ136" s="331"/>
      <c r="AK136" s="343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</row>
    <row r="142" spans="1:52" ht="18" customHeight="1" x14ac:dyDescent="0.25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</row>
    <row r="143" spans="1:52" ht="18" customHeight="1" x14ac:dyDescent="0.25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</row>
    <row r="144" spans="1:52" ht="26.25" customHeight="1" x14ac:dyDescent="0.4">
      <c r="A144" s="544"/>
      <c r="B144" s="544"/>
      <c r="C144" s="544"/>
      <c r="D144" s="344"/>
      <c r="E144" s="3"/>
      <c r="F144" s="3"/>
      <c r="G144" s="3"/>
      <c r="H144" s="3"/>
      <c r="I144" s="3"/>
      <c r="J144" s="3"/>
      <c r="K144" s="274"/>
      <c r="L144" s="274"/>
      <c r="M144" s="274"/>
      <c r="N144" s="357"/>
      <c r="O144" s="357"/>
      <c r="P144" s="357"/>
      <c r="Q144" s="357"/>
      <c r="R144" s="357"/>
      <c r="S144" s="345"/>
      <c r="T144" s="345"/>
      <c r="V144" s="345"/>
      <c r="W144" s="3"/>
      <c r="Y144" s="3"/>
      <c r="Z144" s="3"/>
      <c r="AA144" s="345"/>
      <c r="AB144" s="345"/>
      <c r="AC144" s="345"/>
      <c r="AD144" s="345"/>
      <c r="AE144" s="346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</row>
    <row r="145" spans="1:52" ht="42.75" customHeight="1" x14ac:dyDescent="0.55000000000000004">
      <c r="A145" s="544"/>
      <c r="B145" s="544"/>
      <c r="C145" s="544"/>
      <c r="D145" s="34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297"/>
      <c r="S145" s="349"/>
      <c r="T145" s="349"/>
      <c r="U145" s="350"/>
      <c r="V145" s="349"/>
      <c r="W145" s="351"/>
      <c r="X145" s="350"/>
      <c r="Y145" s="3"/>
      <c r="Z145" s="3"/>
      <c r="AA145" s="274"/>
      <c r="AB145" s="274"/>
      <c r="AC145" s="274"/>
      <c r="AD145" s="274"/>
      <c r="AE145" s="3"/>
      <c r="AF145" s="347"/>
      <c r="AG145" s="348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</row>
    <row r="146" spans="1:52" ht="42.75" customHeight="1" x14ac:dyDescent="0.55000000000000004">
      <c r="A146" s="544"/>
      <c r="B146" s="544"/>
      <c r="C146" s="544"/>
      <c r="D146" s="34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49"/>
      <c r="T146" s="349"/>
      <c r="U146" s="350"/>
      <c r="V146" s="349"/>
      <c r="W146" s="351"/>
      <c r="X146" s="350"/>
      <c r="Y146" s="3"/>
      <c r="Z146" s="3"/>
      <c r="AA146" s="345"/>
      <c r="AB146" s="345"/>
      <c r="AC146" s="345"/>
      <c r="AD146" s="345"/>
      <c r="AE146" s="347"/>
      <c r="AF146" s="347"/>
      <c r="AG146" s="347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</row>
    <row r="147" spans="1:52" ht="30" customHeight="1" x14ac:dyDescent="0.4">
      <c r="A147" s="352"/>
      <c r="B147" s="352"/>
      <c r="C147" s="352"/>
      <c r="D147" s="353"/>
      <c r="E147" s="353"/>
      <c r="F147" s="353"/>
      <c r="G147" s="353"/>
      <c r="H147" s="353"/>
      <c r="I147" s="353"/>
      <c r="J147" s="353"/>
      <c r="K147" s="354"/>
      <c r="L147" s="354"/>
      <c r="M147" s="354"/>
      <c r="N147" s="354"/>
      <c r="O147" s="354"/>
      <c r="P147" s="354"/>
      <c r="Q147" s="354"/>
      <c r="R147" s="297"/>
      <c r="S147" s="355"/>
      <c r="T147" s="355"/>
      <c r="V147" s="356"/>
      <c r="W147" s="356"/>
      <c r="Y147" s="3"/>
      <c r="Z147" s="3"/>
      <c r="AA147" s="274"/>
      <c r="AB147" s="274"/>
      <c r="AC147" s="274"/>
      <c r="AD147" s="274"/>
      <c r="AE147" s="274"/>
      <c r="AF147" s="345"/>
      <c r="AG147" s="545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</row>
    <row r="148" spans="1:52" ht="30" customHeight="1" x14ac:dyDescent="0.35">
      <c r="A148" s="352"/>
      <c r="B148" s="352"/>
      <c r="C148" s="352"/>
      <c r="D148" s="357"/>
      <c r="E148" s="357"/>
      <c r="F148" s="357"/>
      <c r="G148" s="357"/>
      <c r="H148" s="357"/>
      <c r="I148" s="357"/>
      <c r="J148" s="357"/>
      <c r="K148" s="354"/>
      <c r="L148" s="354"/>
      <c r="M148" s="354"/>
      <c r="N148" s="354"/>
      <c r="O148" s="354"/>
      <c r="P148" s="354"/>
      <c r="Q148" s="354"/>
      <c r="R148" s="297"/>
      <c r="S148" s="355"/>
      <c r="T148" s="355"/>
      <c r="V148" s="297"/>
      <c r="W148" s="356"/>
      <c r="Y148" s="3"/>
      <c r="Z148" s="3"/>
      <c r="AA148" s="345"/>
      <c r="AB148" s="345"/>
      <c r="AC148" s="345"/>
      <c r="AD148" s="345"/>
      <c r="AE148" s="347"/>
      <c r="AF148" s="347"/>
      <c r="AG148" s="545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30" customHeight="1" x14ac:dyDescent="0.4">
      <c r="A149" s="352"/>
      <c r="B149" s="352"/>
      <c r="C149" s="352"/>
      <c r="D149" s="357"/>
      <c r="E149" s="357"/>
      <c r="F149" s="357"/>
      <c r="G149" s="357"/>
      <c r="H149" s="357"/>
      <c r="I149" s="357"/>
      <c r="J149" s="357"/>
      <c r="K149" s="354"/>
      <c r="L149" s="354"/>
      <c r="M149" s="354"/>
      <c r="N149" s="354"/>
      <c r="O149" s="354"/>
      <c r="P149" s="354"/>
      <c r="Q149" s="354"/>
      <c r="R149" s="3"/>
      <c r="S149" s="358"/>
      <c r="T149" s="358"/>
      <c r="V149" s="297"/>
      <c r="W149" s="356"/>
      <c r="Y149" s="3"/>
      <c r="Z149" s="3"/>
      <c r="AA149" s="3"/>
      <c r="AB149" s="3"/>
      <c r="AC149" s="3"/>
      <c r="AD149" s="3"/>
      <c r="AE149" s="3"/>
      <c r="AF149" s="345"/>
      <c r="AG149" s="348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</row>
    <row r="150" spans="1:52" ht="25.5" customHeight="1" x14ac:dyDescent="0.35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3"/>
      <c r="AG150" s="3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</row>
    <row r="151" spans="1:52" ht="18" customHeight="1" x14ac:dyDescent="0.25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</row>
    <row r="152" spans="1:52" ht="18" customHeight="1" x14ac:dyDescent="0.2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</row>
    <row r="153" spans="1:52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</row>
    <row r="154" spans="1:52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</row>
    <row r="155" spans="1:52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</row>
    <row r="156" spans="1:52" ht="18" customHeight="1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</row>
    <row r="157" spans="1:52" ht="18" customHeight="1" x14ac:dyDescent="0.25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</row>
    <row r="158" spans="1:52" ht="18" customHeight="1" x14ac:dyDescent="0.25">
      <c r="AF158" s="20"/>
      <c r="AG158" s="20"/>
      <c r="AH158" s="20"/>
      <c r="AI158" s="20"/>
      <c r="AJ158" s="20"/>
      <c r="AK158" s="20"/>
      <c r="AL158" s="20"/>
    </row>
  </sheetData>
  <sheetProtection formatCells="0" formatColumns="0" formatRows="0" insertColumns="0" insertRows="0" insertHyperlinks="0" deleteColumns="0" deleteRows="0" sort="0" autoFilter="0" pivotTables="0"/>
  <mergeCells count="535">
    <mergeCell ref="S1:W1"/>
    <mergeCell ref="AZ1:BC1"/>
    <mergeCell ref="BF1:BK1"/>
    <mergeCell ref="C2:F2"/>
    <mergeCell ref="S2:W2"/>
    <mergeCell ref="Z2:AE2"/>
    <mergeCell ref="AZ2:BC2"/>
    <mergeCell ref="BF2:BK2"/>
    <mergeCell ref="BF3:BK3"/>
    <mergeCell ref="C4:F4"/>
    <mergeCell ref="H4:P4"/>
    <mergeCell ref="S4:W4"/>
    <mergeCell ref="Z4:AE4"/>
    <mergeCell ref="AR4:AW4"/>
    <mergeCell ref="AZ4:BC4"/>
    <mergeCell ref="BF4:BK4"/>
    <mergeCell ref="C3:F3"/>
    <mergeCell ref="H3:P3"/>
    <mergeCell ref="S3:W3"/>
    <mergeCell ref="Z3:AE3"/>
    <mergeCell ref="AR3:AW3"/>
    <mergeCell ref="AZ3:BC3"/>
    <mergeCell ref="BF5:BK5"/>
    <mergeCell ref="C6:F6"/>
    <mergeCell ref="H6:P6"/>
    <mergeCell ref="S6:W6"/>
    <mergeCell ref="AA6:AE6"/>
    <mergeCell ref="AR6:AW6"/>
    <mergeCell ref="AZ6:BC6"/>
    <mergeCell ref="BF6:BK6"/>
    <mergeCell ref="C5:F5"/>
    <mergeCell ref="H5:P5"/>
    <mergeCell ref="S5:W5"/>
    <mergeCell ref="Z5:AE5"/>
    <mergeCell ref="AR5:AW5"/>
    <mergeCell ref="AZ5:BC5"/>
    <mergeCell ref="C7:F7"/>
    <mergeCell ref="H7:P7"/>
    <mergeCell ref="S7:W7"/>
    <mergeCell ref="AA7:AE7"/>
    <mergeCell ref="AR7:AW7"/>
    <mergeCell ref="BF7:BK7"/>
    <mergeCell ref="H8:P8"/>
    <mergeCell ref="S8:W8"/>
    <mergeCell ref="AA8:AE8"/>
    <mergeCell ref="AR8:AW8"/>
    <mergeCell ref="AZ8:BC8"/>
    <mergeCell ref="BF8:BK8"/>
    <mergeCell ref="AZ7:BC7"/>
    <mergeCell ref="BF9:BK9"/>
    <mergeCell ref="A10:F10"/>
    <mergeCell ref="H10:P10"/>
    <mergeCell ref="S10:W10"/>
    <mergeCell ref="AA10:AE10"/>
    <mergeCell ref="AR10:AW10"/>
    <mergeCell ref="AZ10:BC10"/>
    <mergeCell ref="BF10:BK10"/>
    <mergeCell ref="A9:F9"/>
    <mergeCell ref="H9:P9"/>
    <mergeCell ref="S9:W9"/>
    <mergeCell ref="AA9:AE9"/>
    <mergeCell ref="AR9:AW9"/>
    <mergeCell ref="AZ9:BC9"/>
    <mergeCell ref="BF11:BK11"/>
    <mergeCell ref="A12:F12"/>
    <mergeCell ref="H12:P12"/>
    <mergeCell ref="S12:W12"/>
    <mergeCell ref="AA12:AE12"/>
    <mergeCell ref="AR12:AW12"/>
    <mergeCell ref="AZ12:BC12"/>
    <mergeCell ref="BF12:BK12"/>
    <mergeCell ref="A11:F11"/>
    <mergeCell ref="H11:P11"/>
    <mergeCell ref="S11:W11"/>
    <mergeCell ref="AA11:AE11"/>
    <mergeCell ref="AR11:AW11"/>
    <mergeCell ref="AZ11:BC11"/>
    <mergeCell ref="B13:F13"/>
    <mergeCell ref="H13:P13"/>
    <mergeCell ref="AA13:AE13"/>
    <mergeCell ref="AZ13:BC13"/>
    <mergeCell ref="BF13:BK13"/>
    <mergeCell ref="BF16:BK16"/>
    <mergeCell ref="AZ14:BC14"/>
    <mergeCell ref="BF14:BK14"/>
    <mergeCell ref="B15:F15"/>
    <mergeCell ref="H15:P15"/>
    <mergeCell ref="R15:W15"/>
    <mergeCell ref="AA15:AE15"/>
    <mergeCell ref="AR15:AW15"/>
    <mergeCell ref="AZ15:BC15"/>
    <mergeCell ref="BF15:BK15"/>
    <mergeCell ref="B14:F14"/>
    <mergeCell ref="H14:P14"/>
    <mergeCell ref="R14:W14"/>
    <mergeCell ref="AA14:AE14"/>
    <mergeCell ref="AR14:AW14"/>
    <mergeCell ref="B16:F16"/>
    <mergeCell ref="S16:W16"/>
    <mergeCell ref="AA16:AE16"/>
    <mergeCell ref="AR16:AW16"/>
    <mergeCell ref="AZ16:BC16"/>
    <mergeCell ref="BF17:BK17"/>
    <mergeCell ref="B18:F18"/>
    <mergeCell ref="H18:P18"/>
    <mergeCell ref="S18:W18"/>
    <mergeCell ref="Z18:AE18"/>
    <mergeCell ref="AR18:AW18"/>
    <mergeCell ref="AZ18:BC18"/>
    <mergeCell ref="BF18:BK18"/>
    <mergeCell ref="B17:F17"/>
    <mergeCell ref="H17:P17"/>
    <mergeCell ref="S17:W17"/>
    <mergeCell ref="Z17:AE17"/>
    <mergeCell ref="AR17:AW17"/>
    <mergeCell ref="AZ17:BC17"/>
    <mergeCell ref="BF20:BK20"/>
    <mergeCell ref="B19:F19"/>
    <mergeCell ref="H19:P19"/>
    <mergeCell ref="S19:W19"/>
    <mergeCell ref="Z19:AE19"/>
    <mergeCell ref="AR19:AW19"/>
    <mergeCell ref="BF19:BK19"/>
    <mergeCell ref="B20:F20"/>
    <mergeCell ref="H20:P20"/>
    <mergeCell ref="S20:W20"/>
    <mergeCell ref="Z20:AE20"/>
    <mergeCell ref="AR20:AW20"/>
    <mergeCell ref="BF21:BK21"/>
    <mergeCell ref="B22:F22"/>
    <mergeCell ref="H22:P22"/>
    <mergeCell ref="S22:W22"/>
    <mergeCell ref="AA22:AE22"/>
    <mergeCell ref="AR22:AW22"/>
    <mergeCell ref="BA22:BC22"/>
    <mergeCell ref="BF22:BK22"/>
    <mergeCell ref="B21:F21"/>
    <mergeCell ref="H21:P21"/>
    <mergeCell ref="S21:W21"/>
    <mergeCell ref="AA21:AE21"/>
    <mergeCell ref="AR21:AW21"/>
    <mergeCell ref="BA21:BC21"/>
    <mergeCell ref="BF23:BK23"/>
    <mergeCell ref="B24:F24"/>
    <mergeCell ref="H24:P24"/>
    <mergeCell ref="S24:W24"/>
    <mergeCell ref="AA24:AE24"/>
    <mergeCell ref="AR24:AW24"/>
    <mergeCell ref="BA24:BC24"/>
    <mergeCell ref="BF24:BK24"/>
    <mergeCell ref="B23:F23"/>
    <mergeCell ref="H23:P23"/>
    <mergeCell ref="S23:W23"/>
    <mergeCell ref="AA23:AE23"/>
    <mergeCell ref="AR23:AW23"/>
    <mergeCell ref="BA23:BC23"/>
    <mergeCell ref="BF26:BK26"/>
    <mergeCell ref="B25:F25"/>
    <mergeCell ref="H25:P25"/>
    <mergeCell ref="S25:W25"/>
    <mergeCell ref="AA25:AE25"/>
    <mergeCell ref="BA25:BC25"/>
    <mergeCell ref="BF25:BK25"/>
    <mergeCell ref="B26:F26"/>
    <mergeCell ref="H26:P26"/>
    <mergeCell ref="S26:W26"/>
    <mergeCell ref="AA26:AE26"/>
    <mergeCell ref="BA26:BC26"/>
    <mergeCell ref="BF27:BK27"/>
    <mergeCell ref="B28:F28"/>
    <mergeCell ref="S28:W28"/>
    <mergeCell ref="AR28:AW28"/>
    <mergeCell ref="BA28:BC28"/>
    <mergeCell ref="BF28:BK28"/>
    <mergeCell ref="B27:F27"/>
    <mergeCell ref="H27:P27"/>
    <mergeCell ref="S27:W27"/>
    <mergeCell ref="AA27:AE27"/>
    <mergeCell ref="AS27:AW27"/>
    <mergeCell ref="BA27:BC27"/>
    <mergeCell ref="BF29:BK29"/>
    <mergeCell ref="B30:F30"/>
    <mergeCell ref="H30:P30"/>
    <mergeCell ref="S30:W30"/>
    <mergeCell ref="Z30:AE30"/>
    <mergeCell ref="AR30:AW30"/>
    <mergeCell ref="BA30:BC30"/>
    <mergeCell ref="BF30:BK30"/>
    <mergeCell ref="B29:F29"/>
    <mergeCell ref="H29:P29"/>
    <mergeCell ref="S29:W29"/>
    <mergeCell ref="Z29:AE29"/>
    <mergeCell ref="AR29:AW29"/>
    <mergeCell ref="BA29:BC29"/>
    <mergeCell ref="BF32:BK32"/>
    <mergeCell ref="B31:F31"/>
    <mergeCell ref="H31:P31"/>
    <mergeCell ref="S31:W31"/>
    <mergeCell ref="Z31:AE31"/>
    <mergeCell ref="BA31:BC31"/>
    <mergeCell ref="BF31:BK31"/>
    <mergeCell ref="B32:F32"/>
    <mergeCell ref="S32:W32"/>
    <mergeCell ref="Z32:AE32"/>
    <mergeCell ref="AR32:AW32"/>
    <mergeCell ref="BA32:BC32"/>
    <mergeCell ref="BF33:BK33"/>
    <mergeCell ref="C34:F34"/>
    <mergeCell ref="I34:P34"/>
    <mergeCell ref="S34:W34"/>
    <mergeCell ref="AR34:AW34"/>
    <mergeCell ref="BA34:BC34"/>
    <mergeCell ref="BF34:BK34"/>
    <mergeCell ref="C33:F33"/>
    <mergeCell ref="I33:P33"/>
    <mergeCell ref="S33:W33"/>
    <mergeCell ref="Z33:AE33"/>
    <mergeCell ref="AR33:AW33"/>
    <mergeCell ref="BA33:BC33"/>
    <mergeCell ref="BF35:BK35"/>
    <mergeCell ref="C36:F36"/>
    <mergeCell ref="I36:P36"/>
    <mergeCell ref="S36:W36"/>
    <mergeCell ref="Y36:AE36"/>
    <mergeCell ref="AR36:AW36"/>
    <mergeCell ref="BA36:BC36"/>
    <mergeCell ref="BF36:BK36"/>
    <mergeCell ref="C35:F35"/>
    <mergeCell ref="I35:P35"/>
    <mergeCell ref="S35:W35"/>
    <mergeCell ref="Y35:AE35"/>
    <mergeCell ref="AR35:AW35"/>
    <mergeCell ref="BA35:BC35"/>
    <mergeCell ref="BF37:BK37"/>
    <mergeCell ref="C38:F38"/>
    <mergeCell ref="I38:P38"/>
    <mergeCell ref="S38:W38"/>
    <mergeCell ref="AR38:AW38"/>
    <mergeCell ref="BA38:BC38"/>
    <mergeCell ref="BF38:BK38"/>
    <mergeCell ref="C37:F37"/>
    <mergeCell ref="I37:P37"/>
    <mergeCell ref="S37:W37"/>
    <mergeCell ref="Y37:AE37"/>
    <mergeCell ref="AR37:AW37"/>
    <mergeCell ref="BA37:BC37"/>
    <mergeCell ref="BF39:BK39"/>
    <mergeCell ref="C40:F40"/>
    <mergeCell ref="I40:P40"/>
    <mergeCell ref="S40:W40"/>
    <mergeCell ref="Y40:AE40"/>
    <mergeCell ref="AR40:AW40"/>
    <mergeCell ref="BA40:BC40"/>
    <mergeCell ref="BF40:BK40"/>
    <mergeCell ref="C39:F39"/>
    <mergeCell ref="I39:P39"/>
    <mergeCell ref="S39:W39"/>
    <mergeCell ref="Y39:AE39"/>
    <mergeCell ref="AR39:AW39"/>
    <mergeCell ref="BA39:BC39"/>
    <mergeCell ref="BG41:BK41"/>
    <mergeCell ref="C42:F42"/>
    <mergeCell ref="J42:P42"/>
    <mergeCell ref="S42:W42"/>
    <mergeCell ref="AA42:AE42"/>
    <mergeCell ref="BA42:BC42"/>
    <mergeCell ref="BG42:BK42"/>
    <mergeCell ref="C41:F41"/>
    <mergeCell ref="J41:P41"/>
    <mergeCell ref="S41:W41"/>
    <mergeCell ref="Y41:AE41"/>
    <mergeCell ref="AR41:AW41"/>
    <mergeCell ref="BA41:BC41"/>
    <mergeCell ref="BG44:BK44"/>
    <mergeCell ref="C43:F43"/>
    <mergeCell ref="J43:P43"/>
    <mergeCell ref="S43:W43"/>
    <mergeCell ref="AA43:AE43"/>
    <mergeCell ref="AR43:AW43"/>
    <mergeCell ref="BG43:BK43"/>
    <mergeCell ref="C44:F44"/>
    <mergeCell ref="J44:P44"/>
    <mergeCell ref="S44:W44"/>
    <mergeCell ref="AA44:AE44"/>
    <mergeCell ref="AR44:AW44"/>
    <mergeCell ref="BG46:BK46"/>
    <mergeCell ref="C45:F45"/>
    <mergeCell ref="I45:P45"/>
    <mergeCell ref="S45:W45"/>
    <mergeCell ref="AA45:AE45"/>
    <mergeCell ref="AR45:AW45"/>
    <mergeCell ref="BG45:BK45"/>
    <mergeCell ref="AY47:BC47"/>
    <mergeCell ref="C46:F46"/>
    <mergeCell ref="I46:P46"/>
    <mergeCell ref="S46:W46"/>
    <mergeCell ref="AA46:AE46"/>
    <mergeCell ref="AR46:AW46"/>
    <mergeCell ref="C47:F47"/>
    <mergeCell ref="I47:P47"/>
    <mergeCell ref="S47:W47"/>
    <mergeCell ref="AA47:AE47"/>
    <mergeCell ref="AR47:AW47"/>
    <mergeCell ref="BG48:BK48"/>
    <mergeCell ref="C49:F49"/>
    <mergeCell ref="I49:P49"/>
    <mergeCell ref="S49:W49"/>
    <mergeCell ref="AA49:AE49"/>
    <mergeCell ref="AR49:AW49"/>
    <mergeCell ref="C48:F48"/>
    <mergeCell ref="I48:P48"/>
    <mergeCell ref="S48:W48"/>
    <mergeCell ref="AA48:AE48"/>
    <mergeCell ref="AR48:AW48"/>
    <mergeCell ref="AY48:BC48"/>
    <mergeCell ref="BF50:BK50"/>
    <mergeCell ref="C51:F51"/>
    <mergeCell ref="I51:P51"/>
    <mergeCell ref="S51:W51"/>
    <mergeCell ref="AA51:AE51"/>
    <mergeCell ref="AR51:AW51"/>
    <mergeCell ref="AY51:BC51"/>
    <mergeCell ref="BF51:BK51"/>
    <mergeCell ref="C50:F50"/>
    <mergeCell ref="I50:P50"/>
    <mergeCell ref="S50:W50"/>
    <mergeCell ref="AA50:AE50"/>
    <mergeCell ref="AR50:AW50"/>
    <mergeCell ref="AY50:BC50"/>
    <mergeCell ref="BF54:BK54"/>
    <mergeCell ref="BF52:BK52"/>
    <mergeCell ref="C53:F53"/>
    <mergeCell ref="I53:P53"/>
    <mergeCell ref="S53:W53"/>
    <mergeCell ref="AA53:AE53"/>
    <mergeCell ref="AR53:AW53"/>
    <mergeCell ref="AY53:BC53"/>
    <mergeCell ref="BF53:BK53"/>
    <mergeCell ref="C52:F52"/>
    <mergeCell ref="I52:P52"/>
    <mergeCell ref="S52:W52"/>
    <mergeCell ref="AA52:AE52"/>
    <mergeCell ref="AR52:AW52"/>
    <mergeCell ref="AY52:BC52"/>
    <mergeCell ref="C54:F54"/>
    <mergeCell ref="I54:P54"/>
    <mergeCell ref="S54:W54"/>
    <mergeCell ref="AA54:AE54"/>
    <mergeCell ref="AY54:BC54"/>
    <mergeCell ref="BF57:BK57"/>
    <mergeCell ref="BF55:BK55"/>
    <mergeCell ref="C56:F56"/>
    <mergeCell ref="I56:P56"/>
    <mergeCell ref="S56:W56"/>
    <mergeCell ref="AA56:AE56"/>
    <mergeCell ref="AR56:AW56"/>
    <mergeCell ref="AY56:BC56"/>
    <mergeCell ref="BF56:BK56"/>
    <mergeCell ref="C55:F55"/>
    <mergeCell ref="I55:P55"/>
    <mergeCell ref="S55:W55"/>
    <mergeCell ref="AA55:AE55"/>
    <mergeCell ref="AR55:AW55"/>
    <mergeCell ref="AY55:BC55"/>
    <mergeCell ref="C57:F57"/>
    <mergeCell ref="I57:P57"/>
    <mergeCell ref="AA57:AE57"/>
    <mergeCell ref="AR57:AW57"/>
    <mergeCell ref="AY57:BC57"/>
    <mergeCell ref="BF59:BK59"/>
    <mergeCell ref="C58:F58"/>
    <mergeCell ref="I58:P58"/>
    <mergeCell ref="R58:W58"/>
    <mergeCell ref="AA58:AE58"/>
    <mergeCell ref="AR58:AW58"/>
    <mergeCell ref="BF58:BK58"/>
    <mergeCell ref="C59:F59"/>
    <mergeCell ref="I59:P59"/>
    <mergeCell ref="R59:W59"/>
    <mergeCell ref="AA59:AE59"/>
    <mergeCell ref="AR59:AW59"/>
    <mergeCell ref="C60:F60"/>
    <mergeCell ref="I60:P60"/>
    <mergeCell ref="R60:W60"/>
    <mergeCell ref="AA60:AE60"/>
    <mergeCell ref="AR60:AW60"/>
    <mergeCell ref="AY61:BC61"/>
    <mergeCell ref="B62:F62"/>
    <mergeCell ref="I62:P62"/>
    <mergeCell ref="R62:W62"/>
    <mergeCell ref="AA62:AE62"/>
    <mergeCell ref="AY62:BC62"/>
    <mergeCell ref="B61:F61"/>
    <mergeCell ref="I61:P61"/>
    <mergeCell ref="R61:W61"/>
    <mergeCell ref="AA61:AE61"/>
    <mergeCell ref="BE62:BK62"/>
    <mergeCell ref="B63:F63"/>
    <mergeCell ref="I63:P63"/>
    <mergeCell ref="R63:W63"/>
    <mergeCell ref="AA63:AE63"/>
    <mergeCell ref="AR63:AW63"/>
    <mergeCell ref="AY63:BC63"/>
    <mergeCell ref="BE63:BK63"/>
    <mergeCell ref="BE64:BK64"/>
    <mergeCell ref="B65:F65"/>
    <mergeCell ref="I65:P65"/>
    <mergeCell ref="S65:W65"/>
    <mergeCell ref="AA65:AE65"/>
    <mergeCell ref="AR65:AW65"/>
    <mergeCell ref="AY65:BC65"/>
    <mergeCell ref="BE65:BK65"/>
    <mergeCell ref="B64:F64"/>
    <mergeCell ref="I64:P64"/>
    <mergeCell ref="S64:W64"/>
    <mergeCell ref="AA64:AE64"/>
    <mergeCell ref="AR64:AW64"/>
    <mergeCell ref="AY64:BC64"/>
    <mergeCell ref="B67:F67"/>
    <mergeCell ref="I67:P67"/>
    <mergeCell ref="S67:W67"/>
    <mergeCell ref="AR67:AW67"/>
    <mergeCell ref="BE67:BK67"/>
    <mergeCell ref="B66:F66"/>
    <mergeCell ref="I66:P66"/>
    <mergeCell ref="AR66:AW66"/>
    <mergeCell ref="AY66:BC66"/>
    <mergeCell ref="BE66:BK66"/>
    <mergeCell ref="B68:F68"/>
    <mergeCell ref="I68:P68"/>
    <mergeCell ref="S68:W68"/>
    <mergeCell ref="AY68:BC68"/>
    <mergeCell ref="BE68:BK68"/>
    <mergeCell ref="BE69:BK69"/>
    <mergeCell ref="B70:F70"/>
    <mergeCell ref="I70:P70"/>
    <mergeCell ref="R70:W70"/>
    <mergeCell ref="Y70:AE70"/>
    <mergeCell ref="AS70:AW70"/>
    <mergeCell ref="AY70:BC70"/>
    <mergeCell ref="BE70:BK70"/>
    <mergeCell ref="B69:F69"/>
    <mergeCell ref="I69:P69"/>
    <mergeCell ref="R69:W69"/>
    <mergeCell ref="Y69:AE69"/>
    <mergeCell ref="AY69:BC69"/>
    <mergeCell ref="B71:F71"/>
    <mergeCell ref="I71:P71"/>
    <mergeCell ref="R71:W71"/>
    <mergeCell ref="AS71:AW71"/>
    <mergeCell ref="AY71:BC71"/>
    <mergeCell ref="AY72:BC72"/>
    <mergeCell ref="B73:F73"/>
    <mergeCell ref="R73:W73"/>
    <mergeCell ref="Y73:AE73"/>
    <mergeCell ref="AS73:AW73"/>
    <mergeCell ref="AY73:BC73"/>
    <mergeCell ref="B72:F72"/>
    <mergeCell ref="I72:P72"/>
    <mergeCell ref="R72:W72"/>
    <mergeCell ref="Y72:AE72"/>
    <mergeCell ref="AS72:AW72"/>
    <mergeCell ref="BE74:BK74"/>
    <mergeCell ref="B75:F75"/>
    <mergeCell ref="J75:P75"/>
    <mergeCell ref="R75:W75"/>
    <mergeCell ref="Y75:AE75"/>
    <mergeCell ref="AS75:AW75"/>
    <mergeCell ref="AY75:BC75"/>
    <mergeCell ref="BE75:BK75"/>
    <mergeCell ref="B74:F74"/>
    <mergeCell ref="J74:P74"/>
    <mergeCell ref="R74:W74"/>
    <mergeCell ref="Y74:AE74"/>
    <mergeCell ref="AS74:AW74"/>
    <mergeCell ref="AY74:BC74"/>
    <mergeCell ref="A77:F77"/>
    <mergeCell ref="J77:P77"/>
    <mergeCell ref="Y77:AE77"/>
    <mergeCell ref="AS77:AW77"/>
    <mergeCell ref="BE77:BK77"/>
    <mergeCell ref="J76:P76"/>
    <mergeCell ref="R76:W76"/>
    <mergeCell ref="Y76:AE76"/>
    <mergeCell ref="AS76:AW76"/>
    <mergeCell ref="BE76:BK76"/>
    <mergeCell ref="A78:F78"/>
    <mergeCell ref="J78:P78"/>
    <mergeCell ref="Y78:AE78"/>
    <mergeCell ref="AS78:AW78"/>
    <mergeCell ref="BE78:BK78"/>
    <mergeCell ref="BE81:BK81"/>
    <mergeCell ref="BE79:BK79"/>
    <mergeCell ref="A80:F80"/>
    <mergeCell ref="J80:P80"/>
    <mergeCell ref="R80:W80"/>
    <mergeCell ref="Y80:AE80"/>
    <mergeCell ref="AS80:AW80"/>
    <mergeCell ref="AZ80:BC80"/>
    <mergeCell ref="BE80:BK80"/>
    <mergeCell ref="A79:F79"/>
    <mergeCell ref="J79:P79"/>
    <mergeCell ref="Y79:AE79"/>
    <mergeCell ref="AS79:AW79"/>
    <mergeCell ref="AZ79:BC79"/>
    <mergeCell ref="J81:P81"/>
    <mergeCell ref="R81:W81"/>
    <mergeCell ref="Y81:AE81"/>
    <mergeCell ref="AS81:AW81"/>
    <mergeCell ref="AZ81:BC81"/>
    <mergeCell ref="AS82:AW82"/>
    <mergeCell ref="AZ82:BC82"/>
    <mergeCell ref="BE82:BK82"/>
    <mergeCell ref="A83:C83"/>
    <mergeCell ref="A84:C84"/>
    <mergeCell ref="S84:U84"/>
    <mergeCell ref="A134:D134"/>
    <mergeCell ref="A85:C85"/>
    <mergeCell ref="AE85:AE86"/>
    <mergeCell ref="A86:C86"/>
    <mergeCell ref="D86:I88"/>
    <mergeCell ref="A87:C87"/>
    <mergeCell ref="S87:U87"/>
    <mergeCell ref="A88:C88"/>
    <mergeCell ref="S88:U88"/>
    <mergeCell ref="I93:I94"/>
    <mergeCell ref="A131:D131"/>
    <mergeCell ref="A132:D132"/>
    <mergeCell ref="AN132:AN133"/>
    <mergeCell ref="A133:D133"/>
    <mergeCell ref="A135:D135"/>
    <mergeCell ref="A144:C144"/>
    <mergeCell ref="A145:C145"/>
    <mergeCell ref="A146:C146"/>
    <mergeCell ref="AG147:AG148"/>
  </mergeCells>
  <printOptions horizontalCentered="1" verticalCentered="1"/>
  <pageMargins left="0.46" right="0.16" top="0.28999999999999998" bottom="0.17" header="0.17" footer="0.17"/>
  <pageSetup paperSize="8" scale="31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K160"/>
  <sheetViews>
    <sheetView zoomScale="40" zoomScaleNormal="40" workbookViewId="0">
      <selection activeCell="I100" sqref="I100"/>
    </sheetView>
  </sheetViews>
  <sheetFormatPr defaultRowHeight="15.75" x14ac:dyDescent="0.25"/>
  <cols>
    <col min="1" max="2" width="7.7109375" style="1" customWidth="1"/>
    <col min="3" max="3" width="62.5703125" style="1" customWidth="1"/>
    <col min="4" max="4" width="65.28515625" style="1" customWidth="1"/>
    <col min="5" max="5" width="5.7109375" style="1" customWidth="1"/>
    <col min="6" max="6" width="10.28515625" style="1" customWidth="1"/>
    <col min="7" max="7" width="5.7109375" style="1" customWidth="1"/>
    <col min="8" max="9" width="7.7109375" style="1" customWidth="1"/>
    <col min="10" max="10" width="9.85546875" style="1" customWidth="1"/>
    <col min="11" max="11" width="60.28515625" style="1" customWidth="1"/>
    <col min="12" max="12" width="22.28515625" style="1" customWidth="1"/>
    <col min="13" max="13" width="27.28515625" style="1" customWidth="1"/>
    <col min="14" max="14" width="5.7109375" style="1" customWidth="1"/>
    <col min="15" max="15" width="9.140625" style="1" customWidth="1"/>
    <col min="16" max="16" width="9.7109375" style="1" customWidth="1"/>
    <col min="17" max="17" width="5.7109375" style="1" customWidth="1"/>
    <col min="18" max="19" width="7.7109375" style="1" customWidth="1"/>
    <col min="20" max="20" width="90.7109375" style="1" customWidth="1"/>
    <col min="21" max="21" width="33.140625" style="1" customWidth="1"/>
    <col min="22" max="22" width="5.7109375" style="1" customWidth="1"/>
    <col min="23" max="23" width="15" style="1" customWidth="1"/>
    <col min="24" max="24" width="5.7109375" style="1" customWidth="1"/>
    <col min="25" max="26" width="7.7109375" style="1" customWidth="1"/>
    <col min="27" max="27" width="40.7109375" style="1" customWidth="1"/>
    <col min="28" max="28" width="22.7109375" style="1" customWidth="1"/>
    <col min="29" max="29" width="25.7109375" style="1" customWidth="1"/>
    <col min="30" max="30" width="33.85546875" style="1" customWidth="1"/>
    <col min="31" max="31" width="28.7109375" style="1" customWidth="1"/>
    <col min="32" max="32" width="12.5703125" style="1" customWidth="1"/>
    <col min="33" max="33" width="9.140625" style="1" customWidth="1"/>
  </cols>
  <sheetData>
    <row r="1" spans="1:63" ht="29.1" customHeight="1" x14ac:dyDescent="0.5">
      <c r="A1" s="359"/>
      <c r="B1" s="634" t="s">
        <v>1768</v>
      </c>
      <c r="C1" s="634"/>
      <c r="D1" s="634"/>
      <c r="E1" s="634"/>
      <c r="F1" s="635"/>
      <c r="G1" s="226"/>
      <c r="H1" s="359"/>
      <c r="I1" s="228" t="s">
        <v>1005</v>
      </c>
      <c r="J1" s="634" t="s">
        <v>1769</v>
      </c>
      <c r="K1" s="634"/>
      <c r="L1" s="634"/>
      <c r="M1" s="634"/>
      <c r="N1" s="634"/>
      <c r="O1" s="634"/>
      <c r="P1" s="635"/>
      <c r="Q1" s="231"/>
      <c r="R1" s="360" t="s">
        <v>189</v>
      </c>
      <c r="S1" s="432"/>
      <c r="T1" s="432"/>
      <c r="U1" s="432"/>
      <c r="V1" s="432"/>
      <c r="W1" s="433"/>
      <c r="X1" s="234"/>
      <c r="Y1" s="232" t="s">
        <v>1189</v>
      </c>
      <c r="Z1" s="634" t="s">
        <v>1770</v>
      </c>
      <c r="AA1" s="634"/>
      <c r="AB1" s="634"/>
      <c r="AC1" s="634"/>
      <c r="AD1" s="634"/>
      <c r="AE1" s="635"/>
      <c r="AM1" s="363"/>
      <c r="AN1" s="364"/>
      <c r="AO1" s="364"/>
      <c r="AP1" s="364"/>
      <c r="AQ1" s="22"/>
      <c r="AR1" s="260"/>
      <c r="AS1" s="260"/>
      <c r="AT1" s="363"/>
      <c r="AU1" s="363"/>
      <c r="AV1" s="365"/>
      <c r="AW1" s="3"/>
      <c r="AX1" s="3"/>
      <c r="AY1" s="363"/>
      <c r="AZ1" s="505"/>
      <c r="BA1" s="505"/>
      <c r="BB1" s="505"/>
      <c r="BC1" s="505"/>
      <c r="BD1" s="270"/>
      <c r="BE1" s="22"/>
      <c r="BF1" s="505"/>
      <c r="BG1" s="505"/>
      <c r="BH1" s="505"/>
      <c r="BI1" s="505"/>
      <c r="BJ1" s="505"/>
      <c r="BK1" s="505"/>
    </row>
    <row r="2" spans="1:63" ht="29.1" customHeight="1" x14ac:dyDescent="0.5">
      <c r="A2" s="366"/>
      <c r="B2" s="601" t="s">
        <v>1771</v>
      </c>
      <c r="C2" s="601"/>
      <c r="D2" s="601"/>
      <c r="E2" s="601"/>
      <c r="F2" s="602"/>
      <c r="G2" s="226"/>
      <c r="H2" s="241"/>
      <c r="J2" s="601" t="s">
        <v>1772</v>
      </c>
      <c r="K2" s="601"/>
      <c r="L2" s="601"/>
      <c r="M2" s="601"/>
      <c r="N2" s="601"/>
      <c r="O2" s="601"/>
      <c r="P2" s="602"/>
      <c r="Q2" s="231"/>
      <c r="R2" s="427" t="s">
        <v>255</v>
      </c>
      <c r="S2" s="243"/>
      <c r="T2" s="243"/>
      <c r="U2" s="243"/>
      <c r="V2" s="243"/>
      <c r="W2" s="246"/>
      <c r="X2" s="234"/>
      <c r="Y2" s="369"/>
      <c r="Z2" s="605" t="s">
        <v>1773</v>
      </c>
      <c r="AA2" s="605"/>
      <c r="AB2" s="605"/>
      <c r="AC2" s="605"/>
      <c r="AD2" s="605"/>
      <c r="AE2" s="606"/>
      <c r="AM2" s="370"/>
      <c r="AN2" s="363"/>
      <c r="AO2" s="363"/>
      <c r="AP2" s="363"/>
      <c r="AQ2" s="22"/>
      <c r="AR2" s="371"/>
      <c r="AS2" s="364"/>
      <c r="AT2" s="364"/>
      <c r="AU2" s="364"/>
      <c r="AV2" s="372"/>
      <c r="AW2" s="372"/>
      <c r="AX2" s="3"/>
      <c r="AY2" s="22"/>
      <c r="AZ2" s="505"/>
      <c r="BA2" s="505"/>
      <c r="BB2" s="505"/>
      <c r="BC2" s="505"/>
      <c r="BD2" s="365"/>
      <c r="BE2" s="372"/>
      <c r="BF2" s="505"/>
      <c r="BG2" s="505"/>
      <c r="BH2" s="505"/>
      <c r="BI2" s="505"/>
      <c r="BJ2" s="505"/>
      <c r="BK2" s="505"/>
    </row>
    <row r="3" spans="1:63" ht="29.1" customHeight="1" x14ac:dyDescent="0.45">
      <c r="A3" s="366"/>
      <c r="B3" s="605" t="s">
        <v>1774</v>
      </c>
      <c r="C3" s="605"/>
      <c r="D3" s="605"/>
      <c r="E3" s="605"/>
      <c r="F3" s="606"/>
      <c r="G3" s="226"/>
      <c r="H3" s="408"/>
      <c r="J3" s="601" t="s">
        <v>1775</v>
      </c>
      <c r="K3" s="601"/>
      <c r="L3" s="601"/>
      <c r="M3" s="601"/>
      <c r="N3" s="601"/>
      <c r="O3" s="601"/>
      <c r="P3" s="602"/>
      <c r="Q3" s="231"/>
      <c r="R3" s="620" t="s">
        <v>1776</v>
      </c>
      <c r="S3" s="601"/>
      <c r="T3" s="601"/>
      <c r="U3" s="601"/>
      <c r="V3" s="601"/>
      <c r="W3" s="602"/>
      <c r="X3" s="226"/>
      <c r="Y3" s="240" t="s">
        <v>1240</v>
      </c>
      <c r="Z3" s="601" t="s">
        <v>1777</v>
      </c>
      <c r="AA3" s="601"/>
      <c r="AB3" s="601"/>
      <c r="AC3" s="601"/>
      <c r="AD3" s="601"/>
      <c r="AE3" s="602"/>
      <c r="AM3" s="370"/>
      <c r="AN3" s="374"/>
      <c r="AO3" s="364"/>
      <c r="AP3" s="364"/>
      <c r="AQ3" s="22"/>
      <c r="AR3" s="623"/>
      <c r="AS3" s="623"/>
      <c r="AT3" s="623"/>
      <c r="AU3" s="623"/>
      <c r="AV3" s="623"/>
      <c r="AW3" s="623"/>
      <c r="AX3" s="3"/>
      <c r="AY3" s="22"/>
      <c r="AZ3" s="505"/>
      <c r="BA3" s="505"/>
      <c r="BB3" s="505"/>
      <c r="BC3" s="505"/>
      <c r="BD3" s="278"/>
      <c r="BE3" s="372"/>
      <c r="BF3" s="505"/>
      <c r="BG3" s="505"/>
      <c r="BH3" s="505"/>
      <c r="BI3" s="505"/>
      <c r="BJ3" s="505"/>
      <c r="BK3" s="505"/>
    </row>
    <row r="4" spans="1:63" ht="29.1" customHeight="1" x14ac:dyDescent="0.45">
      <c r="A4" s="251" t="s">
        <v>1189</v>
      </c>
      <c r="B4" s="242" t="s">
        <v>967</v>
      </c>
      <c r="C4" s="601" t="s">
        <v>1778</v>
      </c>
      <c r="D4" s="601"/>
      <c r="E4" s="601"/>
      <c r="F4" s="602"/>
      <c r="G4" s="226"/>
      <c r="H4" s="408"/>
      <c r="J4" s="601" t="s">
        <v>1779</v>
      </c>
      <c r="K4" s="601"/>
      <c r="L4" s="601"/>
      <c r="M4" s="601"/>
      <c r="N4" s="601"/>
      <c r="O4" s="601"/>
      <c r="P4" s="602"/>
      <c r="Q4" s="226"/>
      <c r="R4" s="620" t="s">
        <v>1780</v>
      </c>
      <c r="S4" s="601"/>
      <c r="T4" s="601"/>
      <c r="U4" s="601"/>
      <c r="V4" s="601"/>
      <c r="W4" s="602"/>
      <c r="X4" s="226"/>
      <c r="Y4" s="369"/>
      <c r="Z4" s="605" t="s">
        <v>1781</v>
      </c>
      <c r="AA4" s="605"/>
      <c r="AB4" s="605"/>
      <c r="AC4" s="605"/>
      <c r="AD4" s="605"/>
      <c r="AE4" s="606"/>
      <c r="AM4" s="377"/>
      <c r="AN4" s="378"/>
      <c r="AO4" s="364"/>
      <c r="AP4" s="364"/>
      <c r="AQ4" s="22"/>
      <c r="AR4" s="623"/>
      <c r="AS4" s="623"/>
      <c r="AT4" s="623"/>
      <c r="AU4" s="623"/>
      <c r="AV4" s="623"/>
      <c r="AW4" s="623"/>
      <c r="AX4" s="3"/>
      <c r="AZ4" s="505"/>
      <c r="BA4" s="505"/>
      <c r="BB4" s="505"/>
      <c r="BC4" s="505"/>
      <c r="BD4" s="278"/>
      <c r="BE4" s="372"/>
      <c r="BF4" s="505"/>
      <c r="BG4" s="505"/>
      <c r="BH4" s="505"/>
      <c r="BI4" s="505"/>
      <c r="BJ4" s="505"/>
      <c r="BK4" s="505"/>
    </row>
    <row r="5" spans="1:63" ht="29.1" customHeight="1" x14ac:dyDescent="0.45">
      <c r="A5" s="241"/>
      <c r="B5" s="373"/>
      <c r="C5" s="601" t="s">
        <v>1782</v>
      </c>
      <c r="D5" s="601"/>
      <c r="E5" s="601"/>
      <c r="F5" s="602"/>
      <c r="G5" s="226"/>
      <c r="H5" s="408"/>
      <c r="J5" s="601" t="s">
        <v>1783</v>
      </c>
      <c r="K5" s="601"/>
      <c r="L5" s="601"/>
      <c r="M5" s="601"/>
      <c r="N5" s="601"/>
      <c r="O5" s="601"/>
      <c r="P5" s="602"/>
      <c r="Q5" s="226"/>
      <c r="R5" s="647" t="s">
        <v>1784</v>
      </c>
      <c r="S5" s="605"/>
      <c r="T5" s="605"/>
      <c r="U5" s="605"/>
      <c r="V5" s="605"/>
      <c r="W5" s="606"/>
      <c r="X5" s="226"/>
      <c r="Y5" s="427" t="s">
        <v>250</v>
      </c>
      <c r="Z5" s="226"/>
      <c r="AA5" s="226"/>
      <c r="AB5" s="226"/>
      <c r="AC5" s="226"/>
      <c r="AD5" s="226"/>
      <c r="AE5" s="238"/>
      <c r="AM5" s="371"/>
      <c r="AN5" s="374"/>
      <c r="AO5" s="364"/>
      <c r="AP5" s="364"/>
      <c r="AQ5" s="22"/>
      <c r="AR5" s="623"/>
      <c r="AS5" s="623"/>
      <c r="AT5" s="623"/>
      <c r="AU5" s="623"/>
      <c r="AV5" s="623"/>
      <c r="AW5" s="623"/>
      <c r="AX5" s="3"/>
      <c r="AY5" s="22"/>
      <c r="AZ5" s="618"/>
      <c r="BA5" s="618"/>
      <c r="BB5" s="618"/>
      <c r="BC5" s="618"/>
      <c r="BD5" s="278"/>
      <c r="BE5" s="372"/>
      <c r="BF5" s="505"/>
      <c r="BG5" s="505"/>
      <c r="BH5" s="505"/>
      <c r="BI5" s="505"/>
      <c r="BJ5" s="505"/>
      <c r="BK5" s="505"/>
    </row>
    <row r="6" spans="1:63" ht="29.1" customHeight="1" x14ac:dyDescent="0.45">
      <c r="A6" s="239"/>
      <c r="B6" s="373"/>
      <c r="C6" s="601" t="s">
        <v>1785</v>
      </c>
      <c r="D6" s="601"/>
      <c r="E6" s="601"/>
      <c r="F6" s="602"/>
      <c r="G6" s="226"/>
      <c r="H6" s="408"/>
      <c r="J6" s="601" t="s">
        <v>1786</v>
      </c>
      <c r="K6" s="601"/>
      <c r="L6" s="601"/>
      <c r="M6" s="601"/>
      <c r="N6" s="601"/>
      <c r="O6" s="601"/>
      <c r="P6" s="602"/>
      <c r="Q6" s="226"/>
      <c r="R6" s="251"/>
      <c r="S6" s="242"/>
      <c r="T6" s="242"/>
      <c r="U6" s="242"/>
      <c r="V6" s="242"/>
      <c r="W6" s="446"/>
      <c r="X6" s="226"/>
      <c r="Y6" s="620" t="s">
        <v>1787</v>
      </c>
      <c r="Z6" s="601"/>
      <c r="AA6" s="601"/>
      <c r="AB6" s="601"/>
      <c r="AC6" s="601"/>
      <c r="AD6" s="601"/>
      <c r="AE6" s="602"/>
      <c r="AM6" s="364"/>
      <c r="AN6" s="374"/>
      <c r="AO6" s="364"/>
      <c r="AP6" s="364"/>
      <c r="AQ6" s="22"/>
      <c r="AR6" s="623"/>
      <c r="AS6" s="623"/>
      <c r="AT6" s="623"/>
      <c r="AU6" s="623"/>
      <c r="AV6" s="623"/>
      <c r="AW6" s="623"/>
      <c r="AX6" s="3"/>
      <c r="AY6" s="363"/>
      <c r="AZ6" s="505"/>
      <c r="BA6" s="505"/>
      <c r="BB6" s="505"/>
      <c r="BC6" s="505"/>
      <c r="BD6" s="278"/>
      <c r="BE6" s="372"/>
      <c r="BF6" s="505"/>
      <c r="BG6" s="505"/>
      <c r="BH6" s="505"/>
      <c r="BI6" s="505"/>
      <c r="BJ6" s="505"/>
      <c r="BK6" s="505"/>
    </row>
    <row r="7" spans="1:63" ht="29.1" customHeight="1" x14ac:dyDescent="0.45">
      <c r="A7" s="239"/>
      <c r="B7" s="373"/>
      <c r="C7" s="601" t="s">
        <v>1788</v>
      </c>
      <c r="D7" s="601"/>
      <c r="E7" s="601"/>
      <c r="F7" s="602"/>
      <c r="G7" s="226"/>
      <c r="H7" s="408"/>
      <c r="J7" s="601" t="s">
        <v>1789</v>
      </c>
      <c r="K7" s="601"/>
      <c r="L7" s="601"/>
      <c r="M7" s="601"/>
      <c r="N7" s="601"/>
      <c r="O7" s="601"/>
      <c r="P7" s="602"/>
      <c r="Q7" s="226"/>
      <c r="R7" s="251"/>
      <c r="S7" s="243" t="s">
        <v>1138</v>
      </c>
      <c r="T7" s="601" t="s">
        <v>1790</v>
      </c>
      <c r="U7" s="601"/>
      <c r="V7" s="601"/>
      <c r="W7" s="602"/>
      <c r="X7" s="226"/>
      <c r="Y7" s="620" t="s">
        <v>1791</v>
      </c>
      <c r="Z7" s="601"/>
      <c r="AA7" s="601"/>
      <c r="AB7" s="601"/>
      <c r="AC7" s="601"/>
      <c r="AD7" s="601"/>
      <c r="AE7" s="602"/>
      <c r="AM7" s="364"/>
      <c r="AN7" s="374"/>
      <c r="AO7" s="364"/>
      <c r="AP7" s="364"/>
      <c r="AQ7" s="22"/>
      <c r="AR7" s="623"/>
      <c r="AS7" s="623"/>
      <c r="AT7" s="623"/>
      <c r="AU7" s="623"/>
      <c r="AV7" s="623"/>
      <c r="AW7" s="623"/>
      <c r="AX7" s="3"/>
      <c r="AZ7" s="505"/>
      <c r="BA7" s="505"/>
      <c r="BB7" s="505"/>
      <c r="BC7" s="505"/>
      <c r="BD7" s="278"/>
      <c r="BE7" s="364"/>
      <c r="BF7" s="505"/>
      <c r="BG7" s="505"/>
      <c r="BH7" s="505"/>
      <c r="BI7" s="505"/>
      <c r="BJ7" s="505"/>
      <c r="BK7" s="505"/>
    </row>
    <row r="8" spans="1:63" ht="29.1" customHeight="1" x14ac:dyDescent="0.45">
      <c r="A8" s="239"/>
      <c r="B8" s="256"/>
      <c r="C8" s="601" t="s">
        <v>1792</v>
      </c>
      <c r="D8" s="601"/>
      <c r="E8" s="601"/>
      <c r="F8" s="602"/>
      <c r="G8" s="226"/>
      <c r="H8" s="408"/>
      <c r="J8" s="601" t="s">
        <v>1793</v>
      </c>
      <c r="K8" s="601"/>
      <c r="L8" s="601"/>
      <c r="M8" s="601"/>
      <c r="N8" s="601"/>
      <c r="O8" s="601"/>
      <c r="P8" s="602"/>
      <c r="Q8" s="226"/>
      <c r="R8" s="240"/>
      <c r="S8" s="243" t="s">
        <v>1225</v>
      </c>
      <c r="T8" s="601" t="s">
        <v>1794</v>
      </c>
      <c r="U8" s="601"/>
      <c r="V8" s="601"/>
      <c r="W8" s="602"/>
      <c r="X8" s="226"/>
      <c r="Y8" s="620" t="s">
        <v>1795</v>
      </c>
      <c r="Z8" s="601"/>
      <c r="AA8" s="601"/>
      <c r="AB8" s="601"/>
      <c r="AC8" s="601"/>
      <c r="AD8" s="601"/>
      <c r="AE8" s="602"/>
      <c r="AM8" s="364"/>
      <c r="AN8" s="269"/>
      <c r="AO8" s="364"/>
      <c r="AP8" s="364"/>
      <c r="AQ8" s="22"/>
      <c r="AR8" s="623"/>
      <c r="AS8" s="623"/>
      <c r="AT8" s="623"/>
      <c r="AU8" s="623"/>
      <c r="AV8" s="623"/>
      <c r="AW8" s="623"/>
      <c r="AX8" s="3"/>
      <c r="AZ8" s="505"/>
      <c r="BA8" s="505"/>
      <c r="BB8" s="505"/>
      <c r="BC8" s="505"/>
      <c r="BD8" s="278"/>
      <c r="BE8" s="22"/>
      <c r="BF8" s="505"/>
      <c r="BG8" s="505"/>
      <c r="BH8" s="505"/>
      <c r="BI8" s="505"/>
      <c r="BJ8" s="505"/>
      <c r="BK8" s="505"/>
    </row>
    <row r="9" spans="1:63" ht="29.1" customHeight="1" x14ac:dyDescent="0.45">
      <c r="A9" s="239"/>
      <c r="B9" s="373"/>
      <c r="C9" s="605" t="s">
        <v>1796</v>
      </c>
      <c r="D9" s="605"/>
      <c r="E9" s="605"/>
      <c r="F9" s="606"/>
      <c r="G9" s="226"/>
      <c r="H9" s="408"/>
      <c r="J9" s="601" t="s">
        <v>1797</v>
      </c>
      <c r="K9" s="601"/>
      <c r="L9" s="601"/>
      <c r="M9" s="601"/>
      <c r="N9" s="601"/>
      <c r="O9" s="601"/>
      <c r="P9" s="602"/>
      <c r="Q9" s="226"/>
      <c r="R9" s="240"/>
      <c r="S9" s="243" t="s">
        <v>1411</v>
      </c>
      <c r="T9" s="605" t="s">
        <v>1798</v>
      </c>
      <c r="U9" s="605"/>
      <c r="V9" s="605"/>
      <c r="W9" s="606"/>
      <c r="X9" s="226"/>
      <c r="Y9" s="620" t="s">
        <v>1799</v>
      </c>
      <c r="Z9" s="601"/>
      <c r="AA9" s="601"/>
      <c r="AB9" s="601"/>
      <c r="AC9" s="601"/>
      <c r="AD9" s="601"/>
      <c r="AE9" s="602"/>
      <c r="AM9" s="364"/>
      <c r="AN9" s="374"/>
      <c r="AO9" s="364"/>
      <c r="AP9" s="364"/>
      <c r="AQ9" s="22"/>
      <c r="AR9" s="623"/>
      <c r="AS9" s="623"/>
      <c r="AT9" s="623"/>
      <c r="AU9" s="623"/>
      <c r="AV9" s="623"/>
      <c r="AW9" s="623"/>
      <c r="AX9" s="3"/>
      <c r="AZ9" s="505"/>
      <c r="BA9" s="505"/>
      <c r="BB9" s="505"/>
      <c r="BC9" s="505"/>
      <c r="BD9" s="379"/>
      <c r="BE9" s="364"/>
      <c r="BF9" s="505"/>
      <c r="BG9" s="505"/>
      <c r="BH9" s="505"/>
      <c r="BI9" s="505"/>
      <c r="BJ9" s="505"/>
      <c r="BK9" s="505"/>
    </row>
    <row r="10" spans="1:63" ht="29.1" customHeight="1" x14ac:dyDescent="0.45">
      <c r="A10" s="239"/>
      <c r="B10" s="242" t="s">
        <v>1005</v>
      </c>
      <c r="C10" s="601" t="s">
        <v>1800</v>
      </c>
      <c r="D10" s="601"/>
      <c r="E10" s="601"/>
      <c r="F10" s="602"/>
      <c r="G10" s="226"/>
      <c r="H10" s="408"/>
      <c r="J10" s="601" t="s">
        <v>1801</v>
      </c>
      <c r="K10" s="601"/>
      <c r="L10" s="601"/>
      <c r="M10" s="601"/>
      <c r="N10" s="601"/>
      <c r="O10" s="601"/>
      <c r="P10" s="602"/>
      <c r="Q10" s="226"/>
      <c r="R10" s="427" t="s">
        <v>250</v>
      </c>
      <c r="S10" s="243"/>
      <c r="T10" s="243"/>
      <c r="U10" s="243"/>
      <c r="V10" s="243"/>
      <c r="W10" s="246"/>
      <c r="X10" s="226"/>
      <c r="Y10" s="620" t="s">
        <v>1802</v>
      </c>
      <c r="Z10" s="601"/>
      <c r="AA10" s="601"/>
      <c r="AB10" s="601"/>
      <c r="AC10" s="601"/>
      <c r="AD10" s="601"/>
      <c r="AE10" s="602"/>
      <c r="AM10" s="364"/>
      <c r="AN10" s="374"/>
      <c r="AO10" s="364"/>
      <c r="AP10" s="364"/>
      <c r="AR10" s="623"/>
      <c r="AS10" s="623"/>
      <c r="AT10" s="623"/>
      <c r="AU10" s="623"/>
      <c r="AV10" s="623"/>
      <c r="AW10" s="623"/>
      <c r="AX10" s="3"/>
      <c r="AZ10" s="618"/>
      <c r="BA10" s="618"/>
      <c r="BB10" s="618"/>
      <c r="BC10" s="618"/>
      <c r="BD10" s="278"/>
      <c r="BE10" s="260"/>
      <c r="BF10" s="505"/>
      <c r="BG10" s="505"/>
      <c r="BH10" s="505"/>
      <c r="BI10" s="505"/>
      <c r="BJ10" s="505"/>
      <c r="BK10" s="505"/>
    </row>
    <row r="11" spans="1:63" ht="29.1" customHeight="1" x14ac:dyDescent="0.5">
      <c r="A11" s="239"/>
      <c r="B11" s="373"/>
      <c r="C11" s="601" t="s">
        <v>1803</v>
      </c>
      <c r="D11" s="601"/>
      <c r="E11" s="601"/>
      <c r="F11" s="602"/>
      <c r="G11" s="234"/>
      <c r="H11" s="408"/>
      <c r="J11" s="601" t="s">
        <v>1804</v>
      </c>
      <c r="K11" s="601"/>
      <c r="L11" s="601"/>
      <c r="M11" s="601"/>
      <c r="N11" s="601"/>
      <c r="O11" s="601"/>
      <c r="P11" s="602"/>
      <c r="Q11" s="226"/>
      <c r="R11" s="620" t="s">
        <v>1805</v>
      </c>
      <c r="S11" s="601"/>
      <c r="T11" s="601"/>
      <c r="U11" s="601"/>
      <c r="V11" s="601"/>
      <c r="W11" s="602"/>
      <c r="X11" s="226"/>
      <c r="Y11" s="620" t="s">
        <v>1806</v>
      </c>
      <c r="Z11" s="601"/>
      <c r="AA11" s="601"/>
      <c r="AB11" s="601"/>
      <c r="AC11" s="601"/>
      <c r="AD11" s="601"/>
      <c r="AE11" s="602"/>
      <c r="AM11" s="364"/>
      <c r="AN11" s="374"/>
      <c r="AO11" s="364"/>
      <c r="AP11" s="364"/>
      <c r="AQ11" s="270"/>
      <c r="AR11" s="623"/>
      <c r="AS11" s="623"/>
      <c r="AT11" s="623"/>
      <c r="AU11" s="623"/>
      <c r="AV11" s="623"/>
      <c r="AW11" s="623"/>
      <c r="AX11" s="3"/>
      <c r="AY11" s="363"/>
      <c r="AZ11" s="505"/>
      <c r="BA11" s="505"/>
      <c r="BB11" s="505"/>
      <c r="BC11" s="505"/>
      <c r="BD11" s="278"/>
      <c r="BE11" s="372"/>
      <c r="BF11" s="505"/>
      <c r="BG11" s="505"/>
      <c r="BH11" s="505"/>
      <c r="BI11" s="505"/>
      <c r="BJ11" s="505"/>
      <c r="BK11" s="505"/>
    </row>
    <row r="12" spans="1:63" ht="29.1" customHeight="1" x14ac:dyDescent="0.45">
      <c r="A12" s="239"/>
      <c r="B12" s="243"/>
      <c r="C12" s="601" t="s">
        <v>1807</v>
      </c>
      <c r="D12" s="601"/>
      <c r="E12" s="601"/>
      <c r="F12" s="602"/>
      <c r="G12" s="226"/>
      <c r="H12" s="408"/>
      <c r="J12" s="601" t="s">
        <v>1808</v>
      </c>
      <c r="K12" s="601"/>
      <c r="L12" s="601"/>
      <c r="M12" s="601"/>
      <c r="N12" s="601"/>
      <c r="O12" s="601"/>
      <c r="P12" s="602"/>
      <c r="Q12" s="226"/>
      <c r="R12" s="620" t="s">
        <v>1809</v>
      </c>
      <c r="S12" s="601"/>
      <c r="T12" s="601"/>
      <c r="U12" s="601"/>
      <c r="V12" s="601"/>
      <c r="W12" s="602"/>
      <c r="X12" s="226"/>
      <c r="Y12" s="647" t="s">
        <v>1810</v>
      </c>
      <c r="Z12" s="605"/>
      <c r="AA12" s="605"/>
      <c r="AB12" s="605"/>
      <c r="AC12" s="605"/>
      <c r="AD12" s="605"/>
      <c r="AE12" s="606"/>
      <c r="AM12" s="364"/>
      <c r="AN12" s="364"/>
      <c r="AO12" s="364"/>
      <c r="AP12" s="364"/>
      <c r="AQ12" s="22"/>
      <c r="AR12" s="617"/>
      <c r="AS12" s="617"/>
      <c r="AT12" s="617"/>
      <c r="AU12" s="617"/>
      <c r="AV12" s="617"/>
      <c r="AW12" s="617"/>
      <c r="AX12" s="3"/>
      <c r="AY12" s="22"/>
      <c r="AZ12" s="505"/>
      <c r="BA12" s="505"/>
      <c r="BB12" s="505"/>
      <c r="BC12" s="505"/>
      <c r="BD12" s="278"/>
      <c r="BE12" s="372"/>
      <c r="BF12" s="505"/>
      <c r="BG12" s="505"/>
      <c r="BH12" s="505"/>
      <c r="BI12" s="505"/>
      <c r="BJ12" s="505"/>
      <c r="BK12" s="505"/>
    </row>
    <row r="13" spans="1:63" ht="29.1" customHeight="1" x14ac:dyDescent="0.5">
      <c r="A13" s="251"/>
      <c r="B13" s="242"/>
      <c r="C13" s="601" t="s">
        <v>1811</v>
      </c>
      <c r="D13" s="601"/>
      <c r="E13" s="601"/>
      <c r="F13" s="602"/>
      <c r="G13" s="234"/>
      <c r="H13" s="241"/>
      <c r="J13" s="605" t="s">
        <v>1812</v>
      </c>
      <c r="K13" s="605"/>
      <c r="L13" s="605"/>
      <c r="M13" s="605"/>
      <c r="N13" s="605"/>
      <c r="O13" s="605"/>
      <c r="P13" s="606"/>
      <c r="Q13" s="226"/>
      <c r="R13" s="620" t="s">
        <v>1813</v>
      </c>
      <c r="S13" s="601"/>
      <c r="T13" s="601"/>
      <c r="U13" s="601"/>
      <c r="V13" s="601"/>
      <c r="W13" s="602"/>
      <c r="X13" s="226"/>
      <c r="Y13" s="427" t="s">
        <v>303</v>
      </c>
      <c r="Z13" s="226"/>
      <c r="AA13" s="226"/>
      <c r="AB13" s="226"/>
      <c r="AC13" s="226"/>
      <c r="AD13" s="226"/>
      <c r="AE13" s="238"/>
      <c r="AM13" s="363"/>
      <c r="AN13" s="363"/>
      <c r="AO13" s="364"/>
      <c r="AP13" s="364"/>
      <c r="AQ13" s="270"/>
      <c r="AR13" s="371"/>
      <c r="AS13" s="364"/>
      <c r="AT13" s="364"/>
      <c r="AU13" s="364"/>
      <c r="AV13" s="364"/>
      <c r="AW13" s="364"/>
      <c r="AX13" s="3"/>
      <c r="AY13" s="22"/>
      <c r="AZ13" s="505"/>
      <c r="BA13" s="505"/>
      <c r="BB13" s="505"/>
      <c r="BC13" s="505"/>
      <c r="BD13" s="278"/>
      <c r="BE13" s="364"/>
      <c r="BF13" s="505"/>
      <c r="BG13" s="505"/>
      <c r="BH13" s="505"/>
      <c r="BI13" s="505"/>
      <c r="BJ13" s="505"/>
      <c r="BK13" s="505"/>
    </row>
    <row r="14" spans="1:63" ht="29.1" customHeight="1" x14ac:dyDescent="0.5">
      <c r="A14" s="251"/>
      <c r="B14" s="242"/>
      <c r="C14" s="601" t="s">
        <v>1783</v>
      </c>
      <c r="D14" s="601"/>
      <c r="E14" s="601"/>
      <c r="F14" s="602"/>
      <c r="G14" s="234"/>
      <c r="H14" s="408"/>
      <c r="I14" s="401" t="s">
        <v>279</v>
      </c>
      <c r="J14" s="601" t="s">
        <v>1778</v>
      </c>
      <c r="K14" s="601"/>
      <c r="L14" s="601"/>
      <c r="M14" s="601"/>
      <c r="N14" s="601"/>
      <c r="O14" s="601"/>
      <c r="P14" s="602"/>
      <c r="Q14" s="226"/>
      <c r="R14" s="620" t="s">
        <v>1814</v>
      </c>
      <c r="S14" s="601"/>
      <c r="T14" s="601"/>
      <c r="U14" s="601"/>
      <c r="V14" s="601"/>
      <c r="W14" s="602"/>
      <c r="X14" s="226"/>
      <c r="Y14" s="620" t="s">
        <v>1815</v>
      </c>
      <c r="Z14" s="601"/>
      <c r="AA14" s="601"/>
      <c r="AB14" s="601"/>
      <c r="AC14" s="601"/>
      <c r="AD14" s="601"/>
      <c r="AE14" s="602"/>
      <c r="AM14" s="363"/>
      <c r="AN14" s="363"/>
      <c r="AO14" s="364"/>
      <c r="AP14" s="364"/>
      <c r="AQ14" s="270"/>
      <c r="AR14" s="623"/>
      <c r="AS14" s="623"/>
      <c r="AT14" s="623"/>
      <c r="AU14" s="623"/>
      <c r="AV14" s="623"/>
      <c r="AW14" s="623"/>
      <c r="AX14" s="3"/>
      <c r="AY14" s="22"/>
      <c r="AZ14" s="505"/>
      <c r="BA14" s="505"/>
      <c r="BB14" s="505"/>
      <c r="BC14" s="505"/>
      <c r="BD14" s="278"/>
      <c r="BE14" s="22"/>
      <c r="BF14" s="505"/>
      <c r="BG14" s="505"/>
      <c r="BH14" s="505"/>
      <c r="BI14" s="505"/>
      <c r="BJ14" s="505"/>
      <c r="BK14" s="505"/>
    </row>
    <row r="15" spans="1:63" ht="29.1" customHeight="1" x14ac:dyDescent="0.45">
      <c r="A15" s="251"/>
      <c r="B15" s="242"/>
      <c r="C15" s="601" t="s">
        <v>1816</v>
      </c>
      <c r="D15" s="601"/>
      <c r="E15" s="601"/>
      <c r="F15" s="602"/>
      <c r="G15" s="226"/>
      <c r="H15" s="408"/>
      <c r="I15" s="401"/>
      <c r="J15" s="601" t="s">
        <v>1817</v>
      </c>
      <c r="K15" s="601"/>
      <c r="L15" s="601"/>
      <c r="M15" s="601"/>
      <c r="N15" s="601"/>
      <c r="O15" s="601"/>
      <c r="P15" s="602"/>
      <c r="Q15" s="226"/>
      <c r="R15" s="647" t="s">
        <v>1818</v>
      </c>
      <c r="S15" s="605"/>
      <c r="T15" s="605"/>
      <c r="U15" s="605"/>
      <c r="V15" s="605"/>
      <c r="W15" s="606"/>
      <c r="X15" s="226"/>
      <c r="Y15" s="620" t="s">
        <v>1819</v>
      </c>
      <c r="Z15" s="601"/>
      <c r="AA15" s="601"/>
      <c r="AB15" s="601"/>
      <c r="AC15" s="601"/>
      <c r="AD15" s="601"/>
      <c r="AE15" s="602"/>
      <c r="AM15" s="363"/>
      <c r="AN15" s="363"/>
      <c r="AO15" s="364"/>
      <c r="AP15" s="364"/>
      <c r="AQ15" s="22"/>
      <c r="AR15" s="623"/>
      <c r="AS15" s="623"/>
      <c r="AT15" s="623"/>
      <c r="AU15" s="623"/>
      <c r="AV15" s="623"/>
      <c r="AW15" s="623"/>
      <c r="AX15" s="3"/>
      <c r="AY15" s="22"/>
      <c r="AZ15" s="505"/>
      <c r="BA15" s="505"/>
      <c r="BB15" s="505"/>
      <c r="BC15" s="505"/>
      <c r="BD15" s="278"/>
      <c r="BE15" s="260"/>
      <c r="BF15" s="505"/>
      <c r="BG15" s="505"/>
      <c r="BH15" s="505"/>
      <c r="BI15" s="505"/>
      <c r="BJ15" s="505"/>
      <c r="BK15" s="505"/>
    </row>
    <row r="16" spans="1:63" ht="29.1" customHeight="1" x14ac:dyDescent="0.45">
      <c r="A16" s="241"/>
      <c r="B16" s="242"/>
      <c r="C16" s="601" t="s">
        <v>1820</v>
      </c>
      <c r="D16" s="601"/>
      <c r="E16" s="601"/>
      <c r="F16" s="602"/>
      <c r="G16" s="226"/>
      <c r="H16" s="408"/>
      <c r="I16" s="401"/>
      <c r="J16" s="601" t="s">
        <v>1821</v>
      </c>
      <c r="K16" s="601"/>
      <c r="L16" s="601"/>
      <c r="M16" s="601"/>
      <c r="N16" s="601"/>
      <c r="O16" s="601"/>
      <c r="P16" s="602"/>
      <c r="Q16" s="226"/>
      <c r="R16" s="427" t="s">
        <v>303</v>
      </c>
      <c r="S16" s="243"/>
      <c r="T16" s="243"/>
      <c r="U16" s="243"/>
      <c r="V16" s="243"/>
      <c r="W16" s="246"/>
      <c r="X16" s="226"/>
      <c r="Y16" s="620" t="s">
        <v>1822</v>
      </c>
      <c r="Z16" s="601"/>
      <c r="AA16" s="601"/>
      <c r="AB16" s="601"/>
      <c r="AC16" s="601"/>
      <c r="AD16" s="601"/>
      <c r="AE16" s="602"/>
      <c r="AM16" s="371"/>
      <c r="AN16" s="363"/>
      <c r="AO16" s="364"/>
      <c r="AP16" s="364"/>
      <c r="AQ16" s="22"/>
      <c r="AR16" s="623"/>
      <c r="AS16" s="623"/>
      <c r="AT16" s="623"/>
      <c r="AU16" s="623"/>
      <c r="AV16" s="623"/>
      <c r="AW16" s="623"/>
      <c r="AX16" s="3"/>
      <c r="AY16" s="22"/>
      <c r="AZ16" s="505"/>
      <c r="BA16" s="505"/>
      <c r="BB16" s="505"/>
      <c r="BC16" s="505"/>
      <c r="BD16" s="278"/>
      <c r="BE16" s="372"/>
      <c r="BF16" s="505"/>
      <c r="BG16" s="505"/>
      <c r="BH16" s="505"/>
      <c r="BI16" s="505"/>
      <c r="BJ16" s="505"/>
      <c r="BK16" s="505"/>
    </row>
    <row r="17" spans="1:63" ht="29.1" customHeight="1" x14ac:dyDescent="0.45">
      <c r="A17" s="239"/>
      <c r="B17" s="243"/>
      <c r="C17" s="601" t="s">
        <v>1823</v>
      </c>
      <c r="D17" s="601"/>
      <c r="E17" s="601"/>
      <c r="F17" s="602"/>
      <c r="G17" s="226"/>
      <c r="H17" s="408"/>
      <c r="I17" s="401"/>
      <c r="J17" s="601" t="s">
        <v>1824</v>
      </c>
      <c r="K17" s="601"/>
      <c r="L17" s="601"/>
      <c r="M17" s="601"/>
      <c r="N17" s="601"/>
      <c r="O17" s="601"/>
      <c r="P17" s="602"/>
      <c r="Q17" s="226"/>
      <c r="R17" s="620" t="s">
        <v>1825</v>
      </c>
      <c r="S17" s="601"/>
      <c r="T17" s="601"/>
      <c r="U17" s="601"/>
      <c r="V17" s="601"/>
      <c r="W17" s="602"/>
      <c r="X17" s="226"/>
      <c r="Y17" s="620" t="s">
        <v>1826</v>
      </c>
      <c r="Z17" s="601"/>
      <c r="AA17" s="601"/>
      <c r="AB17" s="601"/>
      <c r="AC17" s="601"/>
      <c r="AD17" s="601"/>
      <c r="AE17" s="602"/>
      <c r="AM17" s="364"/>
      <c r="AN17" s="364"/>
      <c r="AO17" s="364"/>
      <c r="AP17" s="364"/>
      <c r="AQ17" s="22"/>
      <c r="AR17" s="623"/>
      <c r="AS17" s="623"/>
      <c r="AT17" s="623"/>
      <c r="AU17" s="623"/>
      <c r="AV17" s="623"/>
      <c r="AW17" s="623"/>
      <c r="AX17" s="3"/>
      <c r="AY17" s="380"/>
      <c r="AZ17" s="505"/>
      <c r="BA17" s="505"/>
      <c r="BB17" s="505"/>
      <c r="BC17" s="505"/>
      <c r="BD17" s="278"/>
      <c r="BE17" s="372"/>
      <c r="BF17" s="618"/>
      <c r="BG17" s="618"/>
      <c r="BH17" s="618"/>
      <c r="BI17" s="618"/>
      <c r="BJ17" s="618"/>
      <c r="BK17" s="618"/>
    </row>
    <row r="18" spans="1:63" ht="29.1" customHeight="1" x14ac:dyDescent="0.45">
      <c r="A18" s="239"/>
      <c r="B18" s="243"/>
      <c r="C18" s="601" t="s">
        <v>1827</v>
      </c>
      <c r="D18" s="601"/>
      <c r="E18" s="601"/>
      <c r="F18" s="602"/>
      <c r="G18" s="226"/>
      <c r="H18" s="408"/>
      <c r="I18" s="401"/>
      <c r="J18" s="601" t="s">
        <v>1828</v>
      </c>
      <c r="K18" s="601"/>
      <c r="L18" s="601"/>
      <c r="M18" s="601"/>
      <c r="N18" s="601"/>
      <c r="O18" s="601"/>
      <c r="P18" s="602"/>
      <c r="Q18" s="226"/>
      <c r="R18" s="620" t="s">
        <v>1829</v>
      </c>
      <c r="S18" s="601"/>
      <c r="T18" s="601"/>
      <c r="U18" s="601"/>
      <c r="V18" s="601"/>
      <c r="W18" s="602"/>
      <c r="X18" s="226"/>
      <c r="Y18" s="620" t="s">
        <v>1830</v>
      </c>
      <c r="Z18" s="601"/>
      <c r="AA18" s="601"/>
      <c r="AB18" s="601"/>
      <c r="AC18" s="601"/>
      <c r="AD18" s="601"/>
      <c r="AE18" s="602"/>
      <c r="AM18" s="364"/>
      <c r="AN18" s="364"/>
      <c r="AO18" s="364"/>
      <c r="AP18" s="364"/>
      <c r="AQ18" s="22"/>
      <c r="AR18" s="623"/>
      <c r="AS18" s="623"/>
      <c r="AT18" s="623"/>
      <c r="AU18" s="623"/>
      <c r="AV18" s="623"/>
      <c r="AW18" s="623"/>
      <c r="AX18" s="372"/>
      <c r="AY18" s="22"/>
      <c r="AZ18" s="618"/>
      <c r="BA18" s="618"/>
      <c r="BB18" s="618"/>
      <c r="BC18" s="618"/>
      <c r="BD18" s="278"/>
      <c r="BE18" s="363"/>
      <c r="BF18" s="505"/>
      <c r="BG18" s="505"/>
      <c r="BH18" s="505"/>
      <c r="BI18" s="505"/>
      <c r="BJ18" s="505"/>
      <c r="BK18" s="505"/>
    </row>
    <row r="19" spans="1:63" ht="29.1" customHeight="1" x14ac:dyDescent="0.45">
      <c r="A19" s="239"/>
      <c r="B19" s="243"/>
      <c r="C19" s="601" t="s">
        <v>1831</v>
      </c>
      <c r="D19" s="601"/>
      <c r="E19" s="601"/>
      <c r="F19" s="602"/>
      <c r="G19" s="226"/>
      <c r="H19" s="408"/>
      <c r="I19" s="401"/>
      <c r="J19" s="601" t="s">
        <v>1832</v>
      </c>
      <c r="K19" s="601"/>
      <c r="L19" s="601"/>
      <c r="M19" s="601"/>
      <c r="N19" s="601"/>
      <c r="O19" s="601"/>
      <c r="P19" s="602"/>
      <c r="Q19" s="226"/>
      <c r="R19" s="620" t="s">
        <v>1833</v>
      </c>
      <c r="S19" s="601"/>
      <c r="T19" s="601"/>
      <c r="U19" s="601"/>
      <c r="V19" s="601"/>
      <c r="W19" s="602"/>
      <c r="X19" s="226"/>
      <c r="Y19" s="620" t="s">
        <v>1834</v>
      </c>
      <c r="Z19" s="601"/>
      <c r="AA19" s="601"/>
      <c r="AB19" s="601"/>
      <c r="AC19" s="601"/>
      <c r="AD19" s="601"/>
      <c r="AE19" s="602"/>
      <c r="AM19" s="364"/>
      <c r="AN19" s="364"/>
      <c r="AO19" s="364"/>
      <c r="AP19" s="364"/>
      <c r="AQ19" s="22"/>
      <c r="AR19" s="623"/>
      <c r="AS19" s="623"/>
      <c r="AT19" s="623"/>
      <c r="AU19" s="623"/>
      <c r="AV19" s="623"/>
      <c r="AW19" s="623"/>
      <c r="AX19" s="3"/>
      <c r="AY19" s="363"/>
      <c r="BD19" s="278"/>
      <c r="BE19" s="372"/>
      <c r="BF19" s="505"/>
      <c r="BG19" s="505"/>
      <c r="BH19" s="505"/>
      <c r="BI19" s="505"/>
      <c r="BJ19" s="505"/>
      <c r="BK19" s="505"/>
    </row>
    <row r="20" spans="1:63" ht="29.1" customHeight="1" x14ac:dyDescent="0.45">
      <c r="A20" s="240"/>
      <c r="B20" s="226"/>
      <c r="C20" s="601" t="s">
        <v>1835</v>
      </c>
      <c r="D20" s="601"/>
      <c r="E20" s="601"/>
      <c r="F20" s="602"/>
      <c r="G20" s="226"/>
      <c r="H20" s="408"/>
      <c r="I20" s="401"/>
      <c r="J20" s="601" t="s">
        <v>1836</v>
      </c>
      <c r="K20" s="601"/>
      <c r="L20" s="601"/>
      <c r="M20" s="601"/>
      <c r="N20" s="601"/>
      <c r="O20" s="601"/>
      <c r="P20" s="602"/>
      <c r="Q20" s="226"/>
      <c r="R20" s="620" t="s">
        <v>1837</v>
      </c>
      <c r="S20" s="601"/>
      <c r="T20" s="601"/>
      <c r="U20" s="601"/>
      <c r="V20" s="601"/>
      <c r="W20" s="602"/>
      <c r="X20" s="226"/>
      <c r="Y20" s="620" t="s">
        <v>1838</v>
      </c>
      <c r="Z20" s="601"/>
      <c r="AA20" s="601"/>
      <c r="AB20" s="601"/>
      <c r="AC20" s="601"/>
      <c r="AD20" s="601"/>
      <c r="AE20" s="602"/>
      <c r="AR20" s="623"/>
      <c r="AS20" s="623"/>
      <c r="AT20" s="623"/>
      <c r="AU20" s="623"/>
      <c r="AV20" s="623"/>
      <c r="AW20" s="623"/>
      <c r="AX20" s="3"/>
      <c r="AY20" s="22"/>
      <c r="BD20" s="278"/>
      <c r="BE20" s="372"/>
      <c r="BF20" s="505"/>
      <c r="BG20" s="505"/>
      <c r="BH20" s="505"/>
      <c r="BI20" s="505"/>
      <c r="BJ20" s="505"/>
      <c r="BK20" s="505"/>
    </row>
    <row r="21" spans="1:63" ht="29.1" customHeight="1" x14ac:dyDescent="0.5">
      <c r="A21" s="239"/>
      <c r="B21" s="243"/>
      <c r="C21" s="601" t="s">
        <v>1839</v>
      </c>
      <c r="D21" s="601"/>
      <c r="E21" s="601"/>
      <c r="F21" s="602"/>
      <c r="G21" s="234"/>
      <c r="H21" s="408"/>
      <c r="I21" s="401"/>
      <c r="J21" s="605" t="s">
        <v>1840</v>
      </c>
      <c r="K21" s="605"/>
      <c r="L21" s="605"/>
      <c r="M21" s="605"/>
      <c r="N21" s="605"/>
      <c r="O21" s="605"/>
      <c r="P21" s="606"/>
      <c r="Q21" s="226"/>
      <c r="R21" s="647" t="s">
        <v>1841</v>
      </c>
      <c r="S21" s="605"/>
      <c r="T21" s="605"/>
      <c r="U21" s="605"/>
      <c r="V21" s="605"/>
      <c r="W21" s="606"/>
      <c r="X21" s="226"/>
      <c r="Y21" s="620" t="s">
        <v>1842</v>
      </c>
      <c r="Z21" s="601"/>
      <c r="AA21" s="601"/>
      <c r="AB21" s="601"/>
      <c r="AC21" s="601"/>
      <c r="AD21" s="601"/>
      <c r="AE21" s="602"/>
      <c r="AM21" s="364"/>
      <c r="AN21" s="364"/>
      <c r="AO21" s="364"/>
      <c r="AP21" s="364"/>
      <c r="AQ21" s="270"/>
      <c r="AR21" s="623"/>
      <c r="AS21" s="623"/>
      <c r="AT21" s="623"/>
      <c r="AU21" s="623"/>
      <c r="AV21" s="623"/>
      <c r="AW21" s="623"/>
      <c r="AX21" s="3"/>
      <c r="AY21" s="22"/>
      <c r="AZ21" s="374"/>
      <c r="BA21" s="505"/>
      <c r="BB21" s="505"/>
      <c r="BC21" s="505"/>
      <c r="BD21" s="278"/>
      <c r="BE21" s="372"/>
      <c r="BF21" s="505"/>
      <c r="BG21" s="505"/>
      <c r="BH21" s="505"/>
      <c r="BI21" s="505"/>
      <c r="BJ21" s="505"/>
      <c r="BK21" s="505"/>
    </row>
    <row r="22" spans="1:63" ht="29.1" customHeight="1" x14ac:dyDescent="0.45">
      <c r="A22" s="239"/>
      <c r="B22" s="243"/>
      <c r="C22" s="605" t="s">
        <v>1843</v>
      </c>
      <c r="D22" s="605"/>
      <c r="E22" s="605"/>
      <c r="F22" s="606"/>
      <c r="G22" s="226"/>
      <c r="H22" s="408"/>
      <c r="I22" s="401" t="s">
        <v>343</v>
      </c>
      <c r="J22" s="601" t="s">
        <v>1844</v>
      </c>
      <c r="K22" s="601"/>
      <c r="L22" s="601"/>
      <c r="M22" s="601"/>
      <c r="N22" s="601"/>
      <c r="O22" s="601"/>
      <c r="P22" s="602"/>
      <c r="Q22" s="226"/>
      <c r="R22" s="427" t="s">
        <v>325</v>
      </c>
      <c r="S22" s="373"/>
      <c r="T22" s="243"/>
      <c r="U22" s="243"/>
      <c r="V22" s="243"/>
      <c r="W22" s="246"/>
      <c r="X22" s="226"/>
      <c r="Y22" s="620" t="s">
        <v>740</v>
      </c>
      <c r="Z22" s="601"/>
      <c r="AA22" s="601"/>
      <c r="AB22" s="601"/>
      <c r="AC22" s="601"/>
      <c r="AD22" s="601"/>
      <c r="AE22" s="602"/>
      <c r="AM22" s="364"/>
      <c r="AN22" s="364"/>
      <c r="AO22" s="364"/>
      <c r="AP22" s="364"/>
      <c r="AQ22" s="22"/>
      <c r="AR22" s="623"/>
      <c r="AS22" s="623"/>
      <c r="AT22" s="623"/>
      <c r="AU22" s="623"/>
      <c r="AV22" s="623"/>
      <c r="AW22" s="623"/>
      <c r="AX22" s="3"/>
      <c r="AY22" s="22"/>
      <c r="AZ22" s="381"/>
      <c r="BA22" s="505"/>
      <c r="BB22" s="505"/>
      <c r="BC22" s="505"/>
      <c r="BD22" s="278"/>
      <c r="BE22" s="372"/>
      <c r="BF22" s="505"/>
      <c r="BG22" s="505"/>
      <c r="BH22" s="505"/>
      <c r="BI22" s="505"/>
      <c r="BJ22" s="505"/>
      <c r="BK22" s="505"/>
    </row>
    <row r="23" spans="1:63" ht="29.1" customHeight="1" x14ac:dyDescent="0.45">
      <c r="A23" s="239"/>
      <c r="B23" s="243" t="s">
        <v>279</v>
      </c>
      <c r="C23" s="601" t="s">
        <v>1845</v>
      </c>
      <c r="D23" s="601"/>
      <c r="E23" s="601"/>
      <c r="F23" s="602"/>
      <c r="G23" s="226"/>
      <c r="H23" s="408"/>
      <c r="I23" s="401"/>
      <c r="J23" s="601" t="s">
        <v>1846</v>
      </c>
      <c r="K23" s="601"/>
      <c r="L23" s="601"/>
      <c r="M23" s="601"/>
      <c r="N23" s="601"/>
      <c r="O23" s="601"/>
      <c r="P23" s="602"/>
      <c r="Q23" s="226"/>
      <c r="R23" s="620" t="s">
        <v>1847</v>
      </c>
      <c r="S23" s="601"/>
      <c r="T23" s="601"/>
      <c r="U23" s="601"/>
      <c r="V23" s="601"/>
      <c r="W23" s="602"/>
      <c r="X23" s="226"/>
      <c r="Y23" s="647" t="s">
        <v>1848</v>
      </c>
      <c r="Z23" s="605"/>
      <c r="AA23" s="605"/>
      <c r="AB23" s="605"/>
      <c r="AC23" s="605"/>
      <c r="AD23" s="605"/>
      <c r="AE23" s="606"/>
      <c r="AM23" s="364"/>
      <c r="AN23" s="364"/>
      <c r="AO23" s="364"/>
      <c r="AP23" s="364"/>
      <c r="AQ23" s="22"/>
      <c r="AR23" s="623"/>
      <c r="AS23" s="623"/>
      <c r="AT23" s="623"/>
      <c r="AU23" s="623"/>
      <c r="AV23" s="623"/>
      <c r="AW23" s="623"/>
      <c r="AX23" s="3"/>
      <c r="AY23" s="22"/>
      <c r="AZ23" s="383"/>
      <c r="BA23" s="505"/>
      <c r="BB23" s="505"/>
      <c r="BC23" s="505"/>
      <c r="BD23" s="278"/>
      <c r="BE23" s="372"/>
      <c r="BF23" s="505"/>
      <c r="BG23" s="505"/>
      <c r="BH23" s="505"/>
      <c r="BI23" s="505"/>
      <c r="BJ23" s="505"/>
      <c r="BK23" s="505"/>
    </row>
    <row r="24" spans="1:63" ht="29.1" customHeight="1" x14ac:dyDescent="0.5">
      <c r="A24" s="239"/>
      <c r="B24" s="243"/>
      <c r="C24" s="601" t="s">
        <v>1849</v>
      </c>
      <c r="D24" s="601"/>
      <c r="E24" s="601"/>
      <c r="F24" s="602"/>
      <c r="G24" s="234"/>
      <c r="H24" s="408"/>
      <c r="I24" s="401"/>
      <c r="J24" s="601" t="s">
        <v>1850</v>
      </c>
      <c r="K24" s="601"/>
      <c r="L24" s="601"/>
      <c r="M24" s="601"/>
      <c r="N24" s="601"/>
      <c r="O24" s="601"/>
      <c r="P24" s="602"/>
      <c r="Q24" s="226"/>
      <c r="R24" s="620" t="s">
        <v>1851</v>
      </c>
      <c r="S24" s="601"/>
      <c r="T24" s="601"/>
      <c r="U24" s="601"/>
      <c r="V24" s="601"/>
      <c r="W24" s="602"/>
      <c r="X24" s="226"/>
      <c r="Y24" s="251"/>
      <c r="Z24" s="242"/>
      <c r="AA24" s="242"/>
      <c r="AB24" s="242"/>
      <c r="AC24" s="242"/>
      <c r="AD24" s="242"/>
      <c r="AE24" s="446"/>
      <c r="AM24" s="364"/>
      <c r="AN24" s="364"/>
      <c r="AO24" s="364"/>
      <c r="AP24" s="364"/>
      <c r="AQ24" s="270"/>
      <c r="AR24" s="617"/>
      <c r="AS24" s="617"/>
      <c r="AT24" s="617"/>
      <c r="AU24" s="617"/>
      <c r="AV24" s="617"/>
      <c r="AW24" s="617"/>
      <c r="AX24" s="3"/>
      <c r="AY24" s="363"/>
      <c r="AZ24" s="383"/>
      <c r="BA24" s="505"/>
      <c r="BB24" s="505"/>
      <c r="BC24" s="505"/>
      <c r="BD24" s="278"/>
      <c r="BE24" s="364"/>
      <c r="BF24" s="505"/>
      <c r="BG24" s="505"/>
      <c r="BH24" s="505"/>
      <c r="BI24" s="505"/>
      <c r="BJ24" s="505"/>
      <c r="BK24" s="505"/>
    </row>
    <row r="25" spans="1:63" ht="29.1" customHeight="1" x14ac:dyDescent="0.5">
      <c r="A25" s="239"/>
      <c r="B25" s="243"/>
      <c r="C25" s="601" t="s">
        <v>1852</v>
      </c>
      <c r="D25" s="601"/>
      <c r="E25" s="601"/>
      <c r="F25" s="602"/>
      <c r="G25" s="234"/>
      <c r="H25" s="251"/>
      <c r="I25" s="242"/>
      <c r="J25" s="601" t="s">
        <v>1853</v>
      </c>
      <c r="K25" s="601"/>
      <c r="L25" s="601"/>
      <c r="M25" s="601"/>
      <c r="N25" s="601"/>
      <c r="O25" s="601"/>
      <c r="P25" s="602"/>
      <c r="Q25" s="226"/>
      <c r="R25" s="647" t="s">
        <v>1854</v>
      </c>
      <c r="S25" s="605"/>
      <c r="T25" s="605"/>
      <c r="U25" s="605"/>
      <c r="V25" s="605"/>
      <c r="W25" s="606"/>
      <c r="X25" s="226"/>
      <c r="Y25" s="235">
        <v>33</v>
      </c>
      <c r="Z25" s="236" t="s">
        <v>197</v>
      </c>
      <c r="AA25" s="226"/>
      <c r="AB25" s="226"/>
      <c r="AC25" s="226"/>
      <c r="AD25" s="226"/>
      <c r="AE25" s="238"/>
      <c r="AM25" s="364"/>
      <c r="AN25" s="364"/>
      <c r="AO25" s="364"/>
      <c r="AP25" s="364"/>
      <c r="AQ25" s="270"/>
      <c r="AR25" s="363"/>
      <c r="AS25" s="363"/>
      <c r="AT25" s="363"/>
      <c r="AU25" s="363"/>
      <c r="AV25" s="3"/>
      <c r="AW25" s="3"/>
      <c r="AX25" s="3"/>
      <c r="AY25" s="22"/>
      <c r="AZ25" s="269"/>
      <c r="BA25" s="505"/>
      <c r="BB25" s="505"/>
      <c r="BC25" s="505"/>
      <c r="BD25" s="278"/>
      <c r="BE25" s="363"/>
      <c r="BF25" s="505"/>
      <c r="BG25" s="505"/>
      <c r="BH25" s="505"/>
      <c r="BI25" s="505"/>
      <c r="BJ25" s="505"/>
      <c r="BK25" s="505"/>
    </row>
    <row r="26" spans="1:63" ht="29.1" customHeight="1" x14ac:dyDescent="0.45">
      <c r="A26" s="240"/>
      <c r="B26" s="226"/>
      <c r="C26" s="601" t="s">
        <v>1855</v>
      </c>
      <c r="D26" s="601"/>
      <c r="E26" s="601"/>
      <c r="F26" s="602"/>
      <c r="G26" s="226"/>
      <c r="H26" s="248"/>
      <c r="I26" s="253"/>
      <c r="J26" s="601" t="s">
        <v>1856</v>
      </c>
      <c r="K26" s="601"/>
      <c r="L26" s="601"/>
      <c r="M26" s="601"/>
      <c r="N26" s="601"/>
      <c r="O26" s="601"/>
      <c r="P26" s="602"/>
      <c r="Q26" s="226"/>
      <c r="R26" s="240" t="s">
        <v>1138</v>
      </c>
      <c r="S26" s="245" t="s">
        <v>1857</v>
      </c>
      <c r="T26" s="243"/>
      <c r="U26" s="243"/>
      <c r="V26" s="243"/>
      <c r="W26" s="246"/>
      <c r="X26" s="226"/>
      <c r="Y26" s="427" t="s">
        <v>255</v>
      </c>
      <c r="Z26" s="226"/>
      <c r="AA26" s="226"/>
      <c r="AB26" s="226"/>
      <c r="AC26" s="226"/>
      <c r="AD26" s="226"/>
      <c r="AE26" s="238"/>
      <c r="AQ26" s="22"/>
      <c r="AR26" s="260"/>
      <c r="AS26" s="260"/>
      <c r="AT26" s="363"/>
      <c r="AU26" s="363"/>
      <c r="AV26" s="3"/>
      <c r="AW26" s="384"/>
      <c r="AX26" s="384"/>
      <c r="AY26" s="22"/>
      <c r="AZ26" s="383"/>
      <c r="BA26" s="618"/>
      <c r="BB26" s="618"/>
      <c r="BC26" s="618"/>
      <c r="BD26" s="278"/>
      <c r="BE26" s="260"/>
      <c r="BF26" s="505"/>
      <c r="BG26" s="505"/>
      <c r="BH26" s="505"/>
      <c r="BI26" s="505"/>
      <c r="BJ26" s="505"/>
      <c r="BK26" s="505"/>
    </row>
    <row r="27" spans="1:63" ht="29.1" customHeight="1" x14ac:dyDescent="0.45">
      <c r="A27" s="251"/>
      <c r="B27" s="243"/>
      <c r="C27" s="601" t="s">
        <v>1858</v>
      </c>
      <c r="D27" s="601"/>
      <c r="E27" s="601"/>
      <c r="F27" s="602"/>
      <c r="G27" s="226"/>
      <c r="H27" s="241"/>
      <c r="I27" s="447"/>
      <c r="J27" s="601" t="s">
        <v>1859</v>
      </c>
      <c r="K27" s="601"/>
      <c r="L27" s="601"/>
      <c r="M27" s="601"/>
      <c r="N27" s="601"/>
      <c r="O27" s="601"/>
      <c r="P27" s="602"/>
      <c r="Q27" s="226"/>
      <c r="R27" s="240" t="s">
        <v>1189</v>
      </c>
      <c r="S27" s="601" t="s">
        <v>1860</v>
      </c>
      <c r="T27" s="601"/>
      <c r="U27" s="601"/>
      <c r="V27" s="601"/>
      <c r="W27" s="602"/>
      <c r="X27" s="226"/>
      <c r="Y27" s="620" t="s">
        <v>1861</v>
      </c>
      <c r="Z27" s="601"/>
      <c r="AA27" s="601"/>
      <c r="AB27" s="601"/>
      <c r="AC27" s="601"/>
      <c r="AD27" s="601"/>
      <c r="AE27" s="602"/>
      <c r="AM27" s="363"/>
      <c r="AN27" s="364"/>
      <c r="AO27" s="364"/>
      <c r="AP27" s="364"/>
      <c r="AQ27" s="22"/>
      <c r="AR27" s="371"/>
      <c r="AS27" s="623"/>
      <c r="AT27" s="623"/>
      <c r="AU27" s="623"/>
      <c r="AV27" s="623"/>
      <c r="AW27" s="623"/>
      <c r="AY27" s="22"/>
      <c r="AZ27" s="374"/>
      <c r="BA27" s="505"/>
      <c r="BB27" s="505"/>
      <c r="BC27" s="505"/>
      <c r="BD27" s="278"/>
      <c r="BE27" s="372"/>
      <c r="BF27" s="505"/>
      <c r="BG27" s="505"/>
      <c r="BH27" s="505"/>
      <c r="BI27" s="505"/>
      <c r="BJ27" s="505"/>
      <c r="BK27" s="505"/>
    </row>
    <row r="28" spans="1:63" ht="29.1" customHeight="1" x14ac:dyDescent="0.45">
      <c r="A28" s="240"/>
      <c r="B28" s="243"/>
      <c r="C28" s="601" t="s">
        <v>1862</v>
      </c>
      <c r="D28" s="601"/>
      <c r="E28" s="601"/>
      <c r="F28" s="602"/>
      <c r="G28" s="226"/>
      <c r="H28" s="408"/>
      <c r="I28" s="401"/>
      <c r="J28" s="601" t="s">
        <v>1863</v>
      </c>
      <c r="K28" s="601"/>
      <c r="L28" s="601"/>
      <c r="M28" s="601"/>
      <c r="N28" s="601"/>
      <c r="O28" s="601"/>
      <c r="P28" s="602"/>
      <c r="Q28" s="226"/>
      <c r="R28" s="240"/>
      <c r="S28" s="601" t="s">
        <v>1864</v>
      </c>
      <c r="T28" s="601"/>
      <c r="U28" s="601"/>
      <c r="V28" s="601"/>
      <c r="W28" s="602"/>
      <c r="X28" s="226"/>
      <c r="Y28" s="620" t="s">
        <v>1865</v>
      </c>
      <c r="Z28" s="601"/>
      <c r="AA28" s="601"/>
      <c r="AB28" s="601"/>
      <c r="AC28" s="601"/>
      <c r="AD28" s="601"/>
      <c r="AE28" s="602"/>
      <c r="AM28" s="22"/>
      <c r="AN28" s="364"/>
      <c r="AO28" s="364"/>
      <c r="AP28" s="364"/>
      <c r="AQ28" s="22"/>
      <c r="AR28" s="623"/>
      <c r="AS28" s="623"/>
      <c r="AT28" s="623"/>
      <c r="AU28" s="623"/>
      <c r="AV28" s="623"/>
      <c r="AW28" s="623"/>
      <c r="AX28" s="3"/>
      <c r="AY28" s="22"/>
      <c r="AZ28" s="383"/>
      <c r="BA28" s="505"/>
      <c r="BB28" s="505"/>
      <c r="BC28" s="505"/>
      <c r="BD28" s="278"/>
      <c r="BE28" s="372"/>
      <c r="BF28" s="505"/>
      <c r="BG28" s="505"/>
      <c r="BH28" s="505"/>
      <c r="BI28" s="505"/>
      <c r="BJ28" s="505"/>
      <c r="BK28" s="505"/>
    </row>
    <row r="29" spans="1:63" ht="29.1" customHeight="1" x14ac:dyDescent="0.45">
      <c r="A29" s="240"/>
      <c r="B29" s="243"/>
      <c r="C29" s="601" t="s">
        <v>1866</v>
      </c>
      <c r="D29" s="601"/>
      <c r="E29" s="601"/>
      <c r="F29" s="602"/>
      <c r="G29" s="226"/>
      <c r="H29" s="408"/>
      <c r="I29" s="401"/>
      <c r="J29" s="601" t="s">
        <v>1867</v>
      </c>
      <c r="K29" s="601"/>
      <c r="L29" s="601"/>
      <c r="M29" s="601"/>
      <c r="N29" s="601"/>
      <c r="O29" s="601"/>
      <c r="P29" s="602"/>
      <c r="Q29" s="226"/>
      <c r="R29" s="240"/>
      <c r="S29" s="605" t="s">
        <v>1868</v>
      </c>
      <c r="T29" s="605"/>
      <c r="U29" s="605"/>
      <c r="V29" s="605"/>
      <c r="W29" s="606"/>
      <c r="X29" s="226"/>
      <c r="Y29" s="620" t="s">
        <v>1869</v>
      </c>
      <c r="Z29" s="601"/>
      <c r="AA29" s="601"/>
      <c r="AB29" s="601"/>
      <c r="AC29" s="601"/>
      <c r="AD29" s="601"/>
      <c r="AE29" s="602"/>
      <c r="AM29" s="22"/>
      <c r="AN29" s="364"/>
      <c r="AO29" s="364"/>
      <c r="AP29" s="364"/>
      <c r="AQ29" s="22"/>
      <c r="AR29" s="623"/>
      <c r="AS29" s="623"/>
      <c r="AT29" s="623"/>
      <c r="AU29" s="623"/>
      <c r="AV29" s="623"/>
      <c r="AW29" s="623"/>
      <c r="AX29" s="3"/>
      <c r="AY29" s="364"/>
      <c r="AZ29" s="383"/>
      <c r="BA29" s="505"/>
      <c r="BB29" s="505"/>
      <c r="BC29" s="505"/>
      <c r="BD29" s="379"/>
      <c r="BE29" s="372"/>
      <c r="BF29" s="505"/>
      <c r="BG29" s="505"/>
      <c r="BH29" s="505"/>
      <c r="BI29" s="505"/>
      <c r="BJ29" s="505"/>
      <c r="BK29" s="505"/>
    </row>
    <row r="30" spans="1:63" ht="29.1" customHeight="1" x14ac:dyDescent="0.45">
      <c r="A30" s="240"/>
      <c r="B30" s="243"/>
      <c r="C30" s="605" t="s">
        <v>1840</v>
      </c>
      <c r="D30" s="605"/>
      <c r="E30" s="605"/>
      <c r="F30" s="606"/>
      <c r="G30" s="226"/>
      <c r="H30" s="408"/>
      <c r="I30" s="401"/>
      <c r="J30" s="601" t="s">
        <v>1870</v>
      </c>
      <c r="K30" s="601"/>
      <c r="L30" s="601"/>
      <c r="M30" s="601"/>
      <c r="N30" s="601"/>
      <c r="O30" s="601"/>
      <c r="P30" s="602"/>
      <c r="Q30" s="226"/>
      <c r="R30" s="240" t="s">
        <v>1240</v>
      </c>
      <c r="S30" s="601" t="s">
        <v>1871</v>
      </c>
      <c r="T30" s="601"/>
      <c r="U30" s="601"/>
      <c r="V30" s="601"/>
      <c r="W30" s="602"/>
      <c r="X30" s="226"/>
      <c r="Y30" s="620" t="s">
        <v>1872</v>
      </c>
      <c r="Z30" s="601"/>
      <c r="AA30" s="601"/>
      <c r="AB30" s="601"/>
      <c r="AC30" s="601"/>
      <c r="AD30" s="601"/>
      <c r="AE30" s="602"/>
      <c r="AM30" s="22"/>
      <c r="AN30" s="364"/>
      <c r="AO30" s="364"/>
      <c r="AP30" s="364"/>
      <c r="AQ30" s="22"/>
      <c r="AR30" s="617"/>
      <c r="AS30" s="617"/>
      <c r="AT30" s="617"/>
      <c r="AU30" s="617"/>
      <c r="AV30" s="617"/>
      <c r="AW30" s="617"/>
      <c r="AY30" s="380"/>
      <c r="AZ30" s="374"/>
      <c r="BA30" s="505"/>
      <c r="BB30" s="505"/>
      <c r="BC30" s="505"/>
      <c r="BD30" s="278"/>
      <c r="BE30" s="372"/>
      <c r="BF30" s="505"/>
      <c r="BG30" s="505"/>
      <c r="BH30" s="505"/>
      <c r="BI30" s="505"/>
      <c r="BJ30" s="505"/>
      <c r="BK30" s="505"/>
    </row>
    <row r="31" spans="1:63" ht="29.1" customHeight="1" x14ac:dyDescent="0.45">
      <c r="A31" s="240"/>
      <c r="B31" s="243" t="s">
        <v>343</v>
      </c>
      <c r="C31" s="601" t="s">
        <v>1873</v>
      </c>
      <c r="D31" s="601"/>
      <c r="E31" s="601"/>
      <c r="F31" s="602"/>
      <c r="G31" s="226"/>
      <c r="H31" s="408"/>
      <c r="I31" s="401"/>
      <c r="J31" s="601" t="s">
        <v>1874</v>
      </c>
      <c r="K31" s="601"/>
      <c r="L31" s="601"/>
      <c r="M31" s="601"/>
      <c r="N31" s="601"/>
      <c r="O31" s="601"/>
      <c r="P31" s="602"/>
      <c r="Q31" s="226"/>
      <c r="R31" s="250"/>
      <c r="S31" s="605" t="s">
        <v>1875</v>
      </c>
      <c r="T31" s="605"/>
      <c r="U31" s="605"/>
      <c r="V31" s="605"/>
      <c r="W31" s="606"/>
      <c r="X31" s="226"/>
      <c r="Y31" s="620" t="s">
        <v>1876</v>
      </c>
      <c r="Z31" s="601"/>
      <c r="AA31" s="601"/>
      <c r="AB31" s="601"/>
      <c r="AC31" s="601"/>
      <c r="AD31" s="601"/>
      <c r="AE31" s="602"/>
      <c r="AM31" s="22"/>
      <c r="AN31" s="364"/>
      <c r="AO31" s="364"/>
      <c r="AP31" s="364"/>
      <c r="AR31" s="371"/>
      <c r="AS31" s="363"/>
      <c r="AT31" s="363"/>
      <c r="AU31" s="363"/>
      <c r="AW31" s="3"/>
      <c r="AX31" s="3"/>
      <c r="AY31" s="22"/>
      <c r="AZ31" s="383"/>
      <c r="BA31" s="505"/>
      <c r="BB31" s="505"/>
      <c r="BC31" s="505"/>
      <c r="BD31" s="278"/>
      <c r="BE31" s="371"/>
      <c r="BF31" s="505"/>
      <c r="BG31" s="505"/>
      <c r="BH31" s="505"/>
      <c r="BI31" s="505"/>
      <c r="BJ31" s="505"/>
      <c r="BK31" s="505"/>
    </row>
    <row r="32" spans="1:63" ht="29.1" customHeight="1" x14ac:dyDescent="0.5">
      <c r="A32" s="240"/>
      <c r="B32" s="226"/>
      <c r="C32" s="601" t="s">
        <v>1877</v>
      </c>
      <c r="D32" s="601"/>
      <c r="E32" s="601"/>
      <c r="F32" s="602"/>
      <c r="G32" s="234"/>
      <c r="H32" s="241"/>
      <c r="I32" s="447"/>
      <c r="J32" s="601" t="s">
        <v>1878</v>
      </c>
      <c r="K32" s="601"/>
      <c r="L32" s="601"/>
      <c r="M32" s="601"/>
      <c r="N32" s="601"/>
      <c r="O32" s="601"/>
      <c r="P32" s="602"/>
      <c r="Q32" s="226"/>
      <c r="R32" s="240"/>
      <c r="S32" s="367" t="s">
        <v>967</v>
      </c>
      <c r="T32" s="601" t="s">
        <v>1879</v>
      </c>
      <c r="U32" s="601"/>
      <c r="V32" s="601"/>
      <c r="W32" s="602"/>
      <c r="X32" s="226"/>
      <c r="Y32" s="620" t="s">
        <v>1880</v>
      </c>
      <c r="Z32" s="601"/>
      <c r="AA32" s="601"/>
      <c r="AB32" s="601"/>
      <c r="AC32" s="601"/>
      <c r="AD32" s="601"/>
      <c r="AE32" s="602"/>
      <c r="AQ32" s="270"/>
      <c r="AR32" s="623"/>
      <c r="AS32" s="623"/>
      <c r="AT32" s="623"/>
      <c r="AU32" s="623"/>
      <c r="AV32" s="623"/>
      <c r="AW32" s="623"/>
      <c r="AX32" s="3"/>
      <c r="AY32" s="22"/>
      <c r="AZ32" s="383"/>
      <c r="BA32" s="505"/>
      <c r="BB32" s="505"/>
      <c r="BC32" s="505"/>
      <c r="BD32" s="278"/>
      <c r="BE32" s="363"/>
      <c r="BF32" s="505"/>
      <c r="BG32" s="505"/>
      <c r="BH32" s="505"/>
      <c r="BI32" s="505"/>
      <c r="BJ32" s="505"/>
      <c r="BK32" s="505"/>
    </row>
    <row r="33" spans="1:63" ht="29.1" customHeight="1" x14ac:dyDescent="0.45">
      <c r="A33" s="241"/>
      <c r="B33" s="226"/>
      <c r="C33" s="601" t="s">
        <v>1881</v>
      </c>
      <c r="D33" s="601"/>
      <c r="E33" s="601"/>
      <c r="F33" s="602"/>
      <c r="G33" s="226"/>
      <c r="H33" s="408"/>
      <c r="I33" s="401"/>
      <c r="J33" s="601" t="s">
        <v>1882</v>
      </c>
      <c r="K33" s="601"/>
      <c r="L33" s="601"/>
      <c r="M33" s="601"/>
      <c r="N33" s="601"/>
      <c r="O33" s="601"/>
      <c r="P33" s="602"/>
      <c r="Q33" s="226"/>
      <c r="R33" s="240"/>
      <c r="S33" s="367"/>
      <c r="T33" s="601" t="s">
        <v>1883</v>
      </c>
      <c r="U33" s="601"/>
      <c r="V33" s="601"/>
      <c r="W33" s="602"/>
      <c r="X33" s="226"/>
      <c r="Y33" s="620" t="s">
        <v>1884</v>
      </c>
      <c r="Z33" s="601"/>
      <c r="AA33" s="601"/>
      <c r="AB33" s="601"/>
      <c r="AC33" s="601"/>
      <c r="AD33" s="601"/>
      <c r="AE33" s="602"/>
      <c r="AM33" s="371"/>
      <c r="AN33" s="22"/>
      <c r="AO33" s="363"/>
      <c r="AP33" s="363"/>
      <c r="AR33" s="623"/>
      <c r="AS33" s="623"/>
      <c r="AT33" s="623"/>
      <c r="AU33" s="623"/>
      <c r="AV33" s="623"/>
      <c r="AW33" s="623"/>
      <c r="AY33" s="22"/>
      <c r="AZ33" s="383"/>
      <c r="BA33" s="505"/>
      <c r="BB33" s="505"/>
      <c r="BC33" s="505"/>
      <c r="BD33" s="278"/>
      <c r="BE33" s="372"/>
      <c r="BF33" s="505"/>
      <c r="BG33" s="505"/>
      <c r="BH33" s="505"/>
      <c r="BI33" s="505"/>
      <c r="BJ33" s="505"/>
      <c r="BK33" s="505"/>
    </row>
    <row r="34" spans="1:63" ht="29.1" customHeight="1" x14ac:dyDescent="0.45">
      <c r="A34" s="239"/>
      <c r="B34" s="243"/>
      <c r="C34" s="601" t="s">
        <v>1885</v>
      </c>
      <c r="D34" s="601"/>
      <c r="E34" s="601"/>
      <c r="F34" s="602"/>
      <c r="G34" s="226"/>
      <c r="H34" s="408"/>
      <c r="I34" s="401"/>
      <c r="J34" s="601" t="s">
        <v>1886</v>
      </c>
      <c r="K34" s="601"/>
      <c r="L34" s="601"/>
      <c r="M34" s="601"/>
      <c r="N34" s="601"/>
      <c r="O34" s="601"/>
      <c r="P34" s="602"/>
      <c r="Q34" s="226"/>
      <c r="R34" s="240"/>
      <c r="S34" s="367"/>
      <c r="T34" s="601" t="s">
        <v>1887</v>
      </c>
      <c r="U34" s="601"/>
      <c r="V34" s="601"/>
      <c r="W34" s="602"/>
      <c r="X34" s="226"/>
      <c r="Y34" s="620" t="s">
        <v>1888</v>
      </c>
      <c r="Z34" s="601"/>
      <c r="AA34" s="601"/>
      <c r="AB34" s="601"/>
      <c r="AC34" s="601"/>
      <c r="AD34" s="601"/>
      <c r="AE34" s="602"/>
      <c r="AM34" s="364"/>
      <c r="AN34" s="364"/>
      <c r="AO34" s="364"/>
      <c r="AP34" s="364"/>
      <c r="AQ34" s="22"/>
      <c r="AR34" s="623"/>
      <c r="AS34" s="623"/>
      <c r="AT34" s="623"/>
      <c r="AU34" s="623"/>
      <c r="AV34" s="623"/>
      <c r="AW34" s="623"/>
      <c r="AX34" s="384"/>
      <c r="AY34" s="22"/>
      <c r="AZ34" s="383"/>
      <c r="BA34" s="505"/>
      <c r="BB34" s="505"/>
      <c r="BC34" s="505"/>
      <c r="BD34" s="278"/>
      <c r="BE34" s="372"/>
      <c r="BF34" s="505"/>
      <c r="BG34" s="505"/>
      <c r="BH34" s="505"/>
      <c r="BI34" s="505"/>
      <c r="BJ34" s="505"/>
      <c r="BK34" s="505"/>
    </row>
    <row r="35" spans="1:63" ht="29.1" customHeight="1" x14ac:dyDescent="0.5">
      <c r="A35" s="239"/>
      <c r="B35" s="243"/>
      <c r="C35" s="601" t="s">
        <v>1889</v>
      </c>
      <c r="D35" s="601"/>
      <c r="E35" s="601"/>
      <c r="F35" s="602"/>
      <c r="G35" s="257"/>
      <c r="H35" s="408"/>
      <c r="I35" s="401"/>
      <c r="J35" s="605" t="s">
        <v>1890</v>
      </c>
      <c r="K35" s="605"/>
      <c r="L35" s="605"/>
      <c r="M35" s="605"/>
      <c r="N35" s="605"/>
      <c r="O35" s="605"/>
      <c r="P35" s="606"/>
      <c r="Q35" s="226"/>
      <c r="R35" s="240"/>
      <c r="S35" s="367"/>
      <c r="T35" s="601" t="s">
        <v>1891</v>
      </c>
      <c r="U35" s="601"/>
      <c r="V35" s="601"/>
      <c r="W35" s="602"/>
      <c r="X35" s="226"/>
      <c r="Y35" s="620" t="s">
        <v>1892</v>
      </c>
      <c r="Z35" s="601"/>
      <c r="AA35" s="601"/>
      <c r="AB35" s="601"/>
      <c r="AC35" s="601"/>
      <c r="AD35" s="601"/>
      <c r="AE35" s="602"/>
      <c r="AM35" s="364"/>
      <c r="AN35" s="364"/>
      <c r="AO35" s="364"/>
      <c r="AP35" s="364"/>
      <c r="AQ35" s="358"/>
      <c r="AR35" s="623"/>
      <c r="AS35" s="623"/>
      <c r="AT35" s="623"/>
      <c r="AU35" s="623"/>
      <c r="AV35" s="623"/>
      <c r="AW35" s="623"/>
      <c r="AY35" s="22"/>
      <c r="AZ35" s="383"/>
      <c r="BA35" s="618"/>
      <c r="BB35" s="618"/>
      <c r="BC35" s="618"/>
      <c r="BD35" s="278"/>
      <c r="BE35" s="372"/>
      <c r="BF35" s="505"/>
      <c r="BG35" s="505"/>
      <c r="BH35" s="505"/>
      <c r="BI35" s="505"/>
      <c r="BJ35" s="505"/>
      <c r="BK35" s="505"/>
    </row>
    <row r="36" spans="1:63" ht="29.1" customHeight="1" x14ac:dyDescent="0.5">
      <c r="A36" s="239"/>
      <c r="B36" s="243"/>
      <c r="C36" s="601" t="s">
        <v>1893</v>
      </c>
      <c r="D36" s="601"/>
      <c r="E36" s="601"/>
      <c r="F36" s="602"/>
      <c r="G36" s="234"/>
      <c r="H36" s="408"/>
      <c r="I36" s="401" t="s">
        <v>1152</v>
      </c>
      <c r="J36" s="601" t="s">
        <v>1894</v>
      </c>
      <c r="K36" s="601"/>
      <c r="L36" s="601"/>
      <c r="M36" s="601"/>
      <c r="N36" s="601"/>
      <c r="O36" s="601"/>
      <c r="P36" s="602"/>
      <c r="Q36" s="226"/>
      <c r="R36" s="240"/>
      <c r="S36" s="367"/>
      <c r="T36" s="601" t="s">
        <v>1895</v>
      </c>
      <c r="U36" s="601"/>
      <c r="V36" s="601"/>
      <c r="W36" s="602"/>
      <c r="X36" s="226"/>
      <c r="Y36" s="620" t="s">
        <v>1896</v>
      </c>
      <c r="Z36" s="601"/>
      <c r="AA36" s="601"/>
      <c r="AB36" s="601"/>
      <c r="AC36" s="601"/>
      <c r="AD36" s="601"/>
      <c r="AE36" s="602"/>
      <c r="AM36" s="364"/>
      <c r="AN36" s="364"/>
      <c r="AO36" s="364"/>
      <c r="AP36" s="364"/>
      <c r="AQ36" s="270"/>
      <c r="AR36" s="623"/>
      <c r="AS36" s="623"/>
      <c r="AT36" s="623"/>
      <c r="AU36" s="623"/>
      <c r="AV36" s="623"/>
      <c r="AW36" s="623"/>
      <c r="AY36" s="22"/>
      <c r="AZ36" s="374"/>
      <c r="BA36" s="505"/>
      <c r="BB36" s="505"/>
      <c r="BC36" s="505"/>
      <c r="BD36" s="278"/>
      <c r="BE36" s="364"/>
      <c r="BF36" s="505"/>
      <c r="BG36" s="505"/>
      <c r="BH36" s="505"/>
      <c r="BI36" s="505"/>
      <c r="BJ36" s="505"/>
      <c r="BK36" s="505"/>
    </row>
    <row r="37" spans="1:63" ht="29.1" customHeight="1" x14ac:dyDescent="0.45">
      <c r="A37" s="239"/>
      <c r="B37" s="243"/>
      <c r="C37" s="601" t="s">
        <v>1897</v>
      </c>
      <c r="D37" s="601"/>
      <c r="E37" s="601"/>
      <c r="F37" s="602"/>
      <c r="G37" s="226"/>
      <c r="H37" s="408"/>
      <c r="J37" s="601" t="s">
        <v>1898</v>
      </c>
      <c r="K37" s="601"/>
      <c r="L37" s="601"/>
      <c r="M37" s="601"/>
      <c r="N37" s="601"/>
      <c r="O37" s="601"/>
      <c r="P37" s="602"/>
      <c r="Q37" s="226"/>
      <c r="R37" s="240"/>
      <c r="S37" s="243"/>
      <c r="T37" s="601" t="s">
        <v>1899</v>
      </c>
      <c r="U37" s="601"/>
      <c r="V37" s="601"/>
      <c r="W37" s="602"/>
      <c r="X37" s="226"/>
      <c r="Y37" s="620" t="s">
        <v>1900</v>
      </c>
      <c r="Z37" s="601"/>
      <c r="AA37" s="601"/>
      <c r="AB37" s="601"/>
      <c r="AC37" s="601"/>
      <c r="AD37" s="601"/>
      <c r="AE37" s="602"/>
      <c r="AM37" s="364"/>
      <c r="AN37" s="364"/>
      <c r="AO37" s="364"/>
      <c r="AP37" s="364"/>
      <c r="AR37" s="623"/>
      <c r="AS37" s="623"/>
      <c r="AT37" s="623"/>
      <c r="AU37" s="623"/>
      <c r="AV37" s="623"/>
      <c r="AW37" s="623"/>
      <c r="AX37" s="385"/>
      <c r="AY37" s="22"/>
      <c r="AZ37" s="383"/>
      <c r="BA37" s="505"/>
      <c r="BB37" s="505"/>
      <c r="BC37" s="505"/>
      <c r="BD37" s="278"/>
      <c r="BE37" s="22"/>
      <c r="BF37" s="505"/>
      <c r="BG37" s="505"/>
      <c r="BH37" s="505"/>
      <c r="BI37" s="505"/>
      <c r="BJ37" s="505"/>
      <c r="BK37" s="505"/>
    </row>
    <row r="38" spans="1:63" ht="29.1" customHeight="1" x14ac:dyDescent="0.5">
      <c r="A38" s="239"/>
      <c r="B38" s="243"/>
      <c r="C38" s="601" t="s">
        <v>1901</v>
      </c>
      <c r="D38" s="601"/>
      <c r="E38" s="601"/>
      <c r="F38" s="602"/>
      <c r="G38" s="257"/>
      <c r="H38" s="408"/>
      <c r="J38" s="601" t="s">
        <v>1902</v>
      </c>
      <c r="K38" s="601"/>
      <c r="L38" s="601"/>
      <c r="M38" s="601"/>
      <c r="N38" s="601"/>
      <c r="O38" s="601"/>
      <c r="P38" s="602"/>
      <c r="Q38" s="226"/>
      <c r="R38" s="240"/>
      <c r="S38" s="367"/>
      <c r="T38" s="601" t="s">
        <v>1903</v>
      </c>
      <c r="U38" s="601"/>
      <c r="V38" s="601"/>
      <c r="W38" s="602"/>
      <c r="X38" s="226"/>
      <c r="Y38" s="620" t="s">
        <v>1904</v>
      </c>
      <c r="Z38" s="601"/>
      <c r="AA38" s="601"/>
      <c r="AB38" s="601"/>
      <c r="AC38" s="601"/>
      <c r="AD38" s="601"/>
      <c r="AE38" s="602"/>
      <c r="AM38" s="364"/>
      <c r="AN38" s="364"/>
      <c r="AO38" s="364"/>
      <c r="AP38" s="364"/>
      <c r="AQ38" s="358"/>
      <c r="AR38" s="623"/>
      <c r="AS38" s="623"/>
      <c r="AT38" s="623"/>
      <c r="AU38" s="623"/>
      <c r="AV38" s="623"/>
      <c r="AW38" s="623"/>
      <c r="AY38" s="22"/>
      <c r="AZ38" s="372"/>
      <c r="BA38" s="505"/>
      <c r="BB38" s="505"/>
      <c r="BC38" s="505"/>
      <c r="BD38" s="278"/>
      <c r="BE38" s="260"/>
      <c r="BF38" s="505"/>
      <c r="BG38" s="505"/>
      <c r="BH38" s="505"/>
      <c r="BI38" s="505"/>
      <c r="BJ38" s="505"/>
      <c r="BK38" s="505"/>
    </row>
    <row r="39" spans="1:63" ht="29.1" customHeight="1" x14ac:dyDescent="0.45">
      <c r="A39" s="239"/>
      <c r="B39" s="243"/>
      <c r="C39" s="601" t="s">
        <v>1905</v>
      </c>
      <c r="D39" s="601"/>
      <c r="E39" s="601"/>
      <c r="F39" s="602"/>
      <c r="G39" s="226"/>
      <c r="H39" s="408"/>
      <c r="J39" s="601" t="s">
        <v>1906</v>
      </c>
      <c r="K39" s="601"/>
      <c r="L39" s="601"/>
      <c r="M39" s="601"/>
      <c r="N39" s="601"/>
      <c r="O39" s="601"/>
      <c r="P39" s="602"/>
      <c r="Q39" s="226"/>
      <c r="R39" s="240"/>
      <c r="S39" s="367"/>
      <c r="T39" s="605" t="s">
        <v>1907</v>
      </c>
      <c r="U39" s="605"/>
      <c r="V39" s="605"/>
      <c r="W39" s="606"/>
      <c r="X39" s="226"/>
      <c r="Y39" s="620" t="s">
        <v>1908</v>
      </c>
      <c r="Z39" s="601"/>
      <c r="AA39" s="601"/>
      <c r="AB39" s="601"/>
      <c r="AC39" s="601"/>
      <c r="AD39" s="601"/>
      <c r="AE39" s="602"/>
      <c r="AM39" s="364"/>
      <c r="AN39" s="364"/>
      <c r="AO39" s="364"/>
      <c r="AP39" s="364"/>
      <c r="AQ39" s="22"/>
      <c r="AR39" s="623"/>
      <c r="AS39" s="623"/>
      <c r="AT39" s="623"/>
      <c r="AU39" s="623"/>
      <c r="AV39" s="623"/>
      <c r="AW39" s="623"/>
      <c r="AY39" s="22"/>
      <c r="AZ39" s="372"/>
      <c r="BA39" s="505"/>
      <c r="BB39" s="505"/>
      <c r="BC39" s="505"/>
      <c r="BD39" s="278"/>
      <c r="BE39" s="371"/>
      <c r="BF39" s="505"/>
      <c r="BG39" s="505"/>
      <c r="BH39" s="505"/>
      <c r="BI39" s="505"/>
      <c r="BJ39" s="505"/>
      <c r="BK39" s="505"/>
    </row>
    <row r="40" spans="1:63" ht="29.1" customHeight="1" x14ac:dyDescent="0.45">
      <c r="A40" s="240"/>
      <c r="B40" s="226"/>
      <c r="C40" s="601" t="s">
        <v>1909</v>
      </c>
      <c r="D40" s="601"/>
      <c r="E40" s="601"/>
      <c r="F40" s="602"/>
      <c r="G40" s="226"/>
      <c r="H40" s="408"/>
      <c r="J40" s="601" t="s">
        <v>1910</v>
      </c>
      <c r="K40" s="601"/>
      <c r="L40" s="601"/>
      <c r="M40" s="601"/>
      <c r="N40" s="601"/>
      <c r="O40" s="601"/>
      <c r="P40" s="602"/>
      <c r="Q40" s="226"/>
      <c r="R40" s="240"/>
      <c r="S40" s="367" t="s">
        <v>1005</v>
      </c>
      <c r="T40" s="601" t="s">
        <v>1911</v>
      </c>
      <c r="U40" s="601"/>
      <c r="V40" s="601"/>
      <c r="W40" s="602"/>
      <c r="X40" s="226"/>
      <c r="Y40" s="620" t="s">
        <v>1912</v>
      </c>
      <c r="Z40" s="601"/>
      <c r="AA40" s="601"/>
      <c r="AB40" s="601"/>
      <c r="AC40" s="601"/>
      <c r="AD40" s="601"/>
      <c r="AE40" s="602"/>
      <c r="AR40" s="623"/>
      <c r="AS40" s="623"/>
      <c r="AT40" s="623"/>
      <c r="AU40" s="623"/>
      <c r="AV40" s="623"/>
      <c r="AW40" s="623"/>
      <c r="AY40" s="22"/>
      <c r="AZ40" s="372"/>
      <c r="BA40" s="505"/>
      <c r="BB40" s="505"/>
      <c r="BC40" s="505"/>
      <c r="BD40" s="278"/>
      <c r="BE40" s="372"/>
      <c r="BF40" s="618"/>
      <c r="BG40" s="618"/>
      <c r="BH40" s="618"/>
      <c r="BI40" s="618"/>
      <c r="BJ40" s="618"/>
      <c r="BK40" s="618"/>
    </row>
    <row r="41" spans="1:63" ht="29.1" customHeight="1" x14ac:dyDescent="0.5">
      <c r="A41" s="241"/>
      <c r="B41" s="226"/>
      <c r="C41" s="601" t="s">
        <v>1913</v>
      </c>
      <c r="D41" s="601"/>
      <c r="E41" s="601"/>
      <c r="F41" s="602"/>
      <c r="G41" s="257"/>
      <c r="H41" s="408"/>
      <c r="J41" s="605" t="s">
        <v>1914</v>
      </c>
      <c r="K41" s="605"/>
      <c r="L41" s="605"/>
      <c r="M41" s="605"/>
      <c r="N41" s="605"/>
      <c r="O41" s="605"/>
      <c r="P41" s="606"/>
      <c r="Q41" s="226"/>
      <c r="R41" s="240"/>
      <c r="S41" s="367"/>
      <c r="T41" s="601" t="s">
        <v>1915</v>
      </c>
      <c r="U41" s="601"/>
      <c r="V41" s="601"/>
      <c r="W41" s="602"/>
      <c r="X41" s="226"/>
      <c r="Y41" s="620" t="s">
        <v>1916</v>
      </c>
      <c r="Z41" s="601"/>
      <c r="AA41" s="601"/>
      <c r="AB41" s="601"/>
      <c r="AC41" s="601"/>
      <c r="AD41" s="601"/>
      <c r="AE41" s="602"/>
      <c r="AM41" s="371"/>
      <c r="AQ41" s="358"/>
      <c r="AR41" s="617"/>
      <c r="AS41" s="617"/>
      <c r="AT41" s="617"/>
      <c r="AU41" s="617"/>
      <c r="AV41" s="617"/>
      <c r="AW41" s="617"/>
      <c r="AZ41" s="372"/>
      <c r="BA41" s="505"/>
      <c r="BB41" s="505"/>
      <c r="BC41" s="505"/>
      <c r="BD41" s="278"/>
      <c r="BE41" s="372"/>
      <c r="BF41" s="374"/>
      <c r="BG41" s="613"/>
      <c r="BH41" s="613"/>
      <c r="BI41" s="613"/>
      <c r="BJ41" s="613"/>
      <c r="BK41" s="613"/>
    </row>
    <row r="42" spans="1:63" ht="29.1" customHeight="1" x14ac:dyDescent="0.45">
      <c r="A42" s="239"/>
      <c r="B42" s="243"/>
      <c r="C42" s="601" t="s">
        <v>1917</v>
      </c>
      <c r="D42" s="601"/>
      <c r="E42" s="601"/>
      <c r="F42" s="602"/>
      <c r="G42" s="226"/>
      <c r="H42" s="408"/>
      <c r="I42" s="401" t="s">
        <v>1186</v>
      </c>
      <c r="J42" s="601" t="s">
        <v>1918</v>
      </c>
      <c r="K42" s="601"/>
      <c r="L42" s="601"/>
      <c r="M42" s="601"/>
      <c r="N42" s="601"/>
      <c r="O42" s="601"/>
      <c r="P42" s="602"/>
      <c r="Q42" s="226"/>
      <c r="R42" s="240"/>
      <c r="S42" s="367"/>
      <c r="T42" s="605" t="s">
        <v>1919</v>
      </c>
      <c r="U42" s="605"/>
      <c r="V42" s="605"/>
      <c r="W42" s="606"/>
      <c r="X42" s="226"/>
      <c r="Y42" s="647" t="s">
        <v>1920</v>
      </c>
      <c r="Z42" s="605"/>
      <c r="AA42" s="605"/>
      <c r="AB42" s="605"/>
      <c r="AC42" s="605"/>
      <c r="AD42" s="605"/>
      <c r="AE42" s="606"/>
      <c r="AM42" s="364"/>
      <c r="AN42" s="364"/>
      <c r="AO42" s="364"/>
      <c r="AP42" s="364"/>
      <c r="AQ42" s="22"/>
      <c r="AR42" s="371"/>
      <c r="AS42" s="370"/>
      <c r="AT42" s="363"/>
      <c r="AU42" s="363"/>
      <c r="AZ42" s="22"/>
      <c r="BA42" s="618"/>
      <c r="BB42" s="618"/>
      <c r="BC42" s="618"/>
      <c r="BD42" s="278"/>
      <c r="BE42" s="372"/>
      <c r="BF42" s="383"/>
      <c r="BG42" s="613"/>
      <c r="BH42" s="613"/>
      <c r="BI42" s="613"/>
      <c r="BJ42" s="613"/>
      <c r="BK42" s="613"/>
    </row>
    <row r="43" spans="1:63" ht="29.1" customHeight="1" x14ac:dyDescent="0.5">
      <c r="A43" s="239"/>
      <c r="B43" s="243"/>
      <c r="C43" s="601" t="s">
        <v>1921</v>
      </c>
      <c r="D43" s="601"/>
      <c r="E43" s="601"/>
      <c r="F43" s="602"/>
      <c r="G43" s="257"/>
      <c r="H43" s="241"/>
      <c r="I43" s="260"/>
      <c r="J43" s="601" t="s">
        <v>1922</v>
      </c>
      <c r="K43" s="601"/>
      <c r="L43" s="601"/>
      <c r="M43" s="601"/>
      <c r="N43" s="601"/>
      <c r="O43" s="601"/>
      <c r="P43" s="602"/>
      <c r="Q43" s="226"/>
      <c r="R43" s="427" t="s">
        <v>345</v>
      </c>
      <c r="S43" s="226"/>
      <c r="T43" s="226"/>
      <c r="U43" s="226"/>
      <c r="V43" s="226"/>
      <c r="W43" s="368"/>
      <c r="X43" s="234"/>
      <c r="Y43" s="427" t="s">
        <v>250</v>
      </c>
      <c r="Z43" s="386"/>
      <c r="AA43" s="367"/>
      <c r="AB43" s="367"/>
      <c r="AC43" s="367"/>
      <c r="AD43" s="367"/>
      <c r="AE43" s="368"/>
      <c r="AM43" s="364"/>
      <c r="AN43" s="364"/>
      <c r="AO43" s="364"/>
      <c r="AP43" s="364"/>
      <c r="AQ43" s="358"/>
      <c r="AR43" s="623"/>
      <c r="AS43" s="623"/>
      <c r="AT43" s="623"/>
      <c r="AU43" s="623"/>
      <c r="AV43" s="623"/>
      <c r="AW43" s="623"/>
      <c r="BD43" s="387"/>
      <c r="BE43" s="364"/>
      <c r="BF43" s="374"/>
      <c r="BG43" s="619"/>
      <c r="BH43" s="619"/>
      <c r="BI43" s="619"/>
      <c r="BJ43" s="619"/>
      <c r="BK43" s="619"/>
    </row>
    <row r="44" spans="1:63" ht="29.1" customHeight="1" x14ac:dyDescent="0.45">
      <c r="A44" s="239"/>
      <c r="B44" s="243"/>
      <c r="C44" s="605" t="s">
        <v>1923</v>
      </c>
      <c r="D44" s="605"/>
      <c r="E44" s="605"/>
      <c r="F44" s="606"/>
      <c r="G44" s="226"/>
      <c r="H44" s="408"/>
      <c r="I44" s="401"/>
      <c r="J44" s="601" t="s">
        <v>1924</v>
      </c>
      <c r="K44" s="601"/>
      <c r="L44" s="601"/>
      <c r="M44" s="601"/>
      <c r="N44" s="601"/>
      <c r="O44" s="601"/>
      <c r="P44" s="602"/>
      <c r="Q44" s="226"/>
      <c r="R44" s="620" t="s">
        <v>1925</v>
      </c>
      <c r="S44" s="601"/>
      <c r="T44" s="601"/>
      <c r="U44" s="601"/>
      <c r="V44" s="601"/>
      <c r="W44" s="602"/>
      <c r="X44" s="226"/>
      <c r="Y44" s="620" t="s">
        <v>1926</v>
      </c>
      <c r="Z44" s="601"/>
      <c r="AA44" s="601"/>
      <c r="AB44" s="601"/>
      <c r="AC44" s="601"/>
      <c r="AD44" s="601"/>
      <c r="AE44" s="602"/>
      <c r="AM44" s="364"/>
      <c r="AN44" s="364"/>
      <c r="AO44" s="364"/>
      <c r="AP44" s="364"/>
      <c r="AQ44" s="22"/>
      <c r="AR44" s="623"/>
      <c r="AS44" s="623"/>
      <c r="AT44" s="623"/>
      <c r="AU44" s="623"/>
      <c r="AV44" s="623"/>
      <c r="AW44" s="623"/>
      <c r="AY44" s="260"/>
      <c r="AZ44" s="260"/>
      <c r="BA44" s="22"/>
      <c r="BB44" s="3"/>
      <c r="BC44" s="3"/>
      <c r="BD44" s="22"/>
      <c r="BE44" s="371"/>
      <c r="BF44" s="374"/>
      <c r="BG44" s="619"/>
      <c r="BH44" s="619"/>
      <c r="BI44" s="619"/>
      <c r="BJ44" s="619"/>
      <c r="BK44" s="619"/>
    </row>
    <row r="45" spans="1:63" ht="29.1" customHeight="1" x14ac:dyDescent="0.45">
      <c r="A45" s="239"/>
      <c r="B45" s="243" t="s">
        <v>1152</v>
      </c>
      <c r="C45" s="601" t="s">
        <v>1894</v>
      </c>
      <c r="D45" s="601"/>
      <c r="E45" s="601"/>
      <c r="F45" s="602"/>
      <c r="G45" s="226"/>
      <c r="H45" s="408"/>
      <c r="I45" s="401"/>
      <c r="J45" s="601" t="s">
        <v>1927</v>
      </c>
      <c r="K45" s="601"/>
      <c r="L45" s="601"/>
      <c r="M45" s="601"/>
      <c r="N45" s="601"/>
      <c r="O45" s="601"/>
      <c r="P45" s="602"/>
      <c r="Q45" s="226"/>
      <c r="R45" s="251" t="s">
        <v>1138</v>
      </c>
      <c r="S45" s="601" t="s">
        <v>1928</v>
      </c>
      <c r="T45" s="601"/>
      <c r="U45" s="601"/>
      <c r="V45" s="601"/>
      <c r="W45" s="602"/>
      <c r="X45" s="226"/>
      <c r="Y45" s="620" t="s">
        <v>1929</v>
      </c>
      <c r="Z45" s="601"/>
      <c r="AA45" s="601"/>
      <c r="AB45" s="601"/>
      <c r="AC45" s="601"/>
      <c r="AD45" s="601"/>
      <c r="AE45" s="602"/>
      <c r="AF45" s="22"/>
      <c r="AG45" s="22"/>
      <c r="AH45" s="20"/>
      <c r="AI45" s="20"/>
      <c r="AM45" s="364"/>
      <c r="AN45" s="364"/>
      <c r="AO45" s="364"/>
      <c r="AP45" s="364"/>
      <c r="AR45" s="623"/>
      <c r="AS45" s="623"/>
      <c r="AT45" s="623"/>
      <c r="AU45" s="623"/>
      <c r="AV45" s="623"/>
      <c r="AW45" s="623"/>
      <c r="BE45" s="372"/>
      <c r="BF45" s="374"/>
      <c r="BG45" s="619"/>
      <c r="BH45" s="619"/>
      <c r="BI45" s="619"/>
      <c r="BJ45" s="619"/>
      <c r="BK45" s="619"/>
    </row>
    <row r="46" spans="1:63" ht="29.1" customHeight="1" x14ac:dyDescent="0.45">
      <c r="A46" s="239"/>
      <c r="B46" s="243"/>
      <c r="C46" s="601" t="s">
        <v>1930</v>
      </c>
      <c r="D46" s="601"/>
      <c r="E46" s="601"/>
      <c r="F46" s="602"/>
      <c r="G46" s="226"/>
      <c r="H46" s="408"/>
      <c r="I46" s="401"/>
      <c r="J46" s="601" t="s">
        <v>1931</v>
      </c>
      <c r="K46" s="601"/>
      <c r="L46" s="601"/>
      <c r="M46" s="601"/>
      <c r="N46" s="601"/>
      <c r="O46" s="601"/>
      <c r="P46" s="602"/>
      <c r="Q46" s="226"/>
      <c r="R46" s="240"/>
      <c r="S46" s="226" t="s">
        <v>1932</v>
      </c>
      <c r="T46" s="226"/>
      <c r="U46" s="226"/>
      <c r="V46" s="226"/>
      <c r="W46" s="238"/>
      <c r="X46" s="226"/>
      <c r="Y46" s="620" t="s">
        <v>1933</v>
      </c>
      <c r="Z46" s="601"/>
      <c r="AA46" s="601"/>
      <c r="AB46" s="601"/>
      <c r="AC46" s="601"/>
      <c r="AD46" s="601"/>
      <c r="AE46" s="602"/>
      <c r="AF46" s="22"/>
      <c r="AG46" s="22"/>
      <c r="AH46" s="20"/>
      <c r="AI46" s="20"/>
      <c r="AM46" s="364"/>
      <c r="AN46" s="364"/>
      <c r="AO46" s="364"/>
      <c r="AP46" s="364"/>
      <c r="AR46" s="623"/>
      <c r="AS46" s="623"/>
      <c r="AT46" s="623"/>
      <c r="AU46" s="623"/>
      <c r="AV46" s="623"/>
      <c r="AW46" s="623"/>
      <c r="AY46" s="371"/>
      <c r="AZ46" s="260"/>
      <c r="BA46" s="22"/>
      <c r="BB46" s="3"/>
      <c r="BC46" s="3"/>
      <c r="BE46" s="372"/>
      <c r="BF46" s="374"/>
      <c r="BG46" s="613"/>
      <c r="BH46" s="613"/>
      <c r="BI46" s="613"/>
      <c r="BJ46" s="613"/>
      <c r="BK46" s="613"/>
    </row>
    <row r="47" spans="1:63" ht="29.1" customHeight="1" x14ac:dyDescent="0.45">
      <c r="A47" s="239"/>
      <c r="B47" s="243"/>
      <c r="C47" s="601" t="s">
        <v>1934</v>
      </c>
      <c r="D47" s="601"/>
      <c r="E47" s="601"/>
      <c r="F47" s="602"/>
      <c r="G47" s="245"/>
      <c r="H47" s="408"/>
      <c r="I47" s="401"/>
      <c r="J47" s="601" t="s">
        <v>1935</v>
      </c>
      <c r="K47" s="601"/>
      <c r="L47" s="601"/>
      <c r="M47" s="601"/>
      <c r="N47" s="601"/>
      <c r="O47" s="601"/>
      <c r="P47" s="602"/>
      <c r="Q47" s="226"/>
      <c r="R47" s="250" t="s">
        <v>1189</v>
      </c>
      <c r="S47" s="601" t="s">
        <v>1936</v>
      </c>
      <c r="T47" s="601"/>
      <c r="U47" s="601"/>
      <c r="V47" s="601"/>
      <c r="W47" s="602"/>
      <c r="X47" s="226"/>
      <c r="Y47" s="620" t="s">
        <v>1937</v>
      </c>
      <c r="Z47" s="601"/>
      <c r="AA47" s="601"/>
      <c r="AB47" s="601"/>
      <c r="AC47" s="601"/>
      <c r="AD47" s="601"/>
      <c r="AE47" s="602"/>
      <c r="AF47" s="22"/>
      <c r="AG47" s="22"/>
      <c r="AH47" s="20"/>
      <c r="AI47" s="20"/>
      <c r="AM47" s="364"/>
      <c r="AN47" s="364"/>
      <c r="AO47" s="364"/>
      <c r="AP47" s="364"/>
      <c r="AQ47" s="389"/>
      <c r="AR47" s="623"/>
      <c r="AS47" s="623"/>
      <c r="AT47" s="623"/>
      <c r="AU47" s="623"/>
      <c r="AV47" s="623"/>
      <c r="AW47" s="623"/>
      <c r="AY47" s="505"/>
      <c r="AZ47" s="505"/>
      <c r="BA47" s="505"/>
      <c r="BB47" s="505"/>
      <c r="BC47" s="505"/>
      <c r="BE47" s="372"/>
      <c r="BF47" s="383"/>
      <c r="BG47" s="372"/>
      <c r="BH47" s="372"/>
      <c r="BI47" s="372"/>
      <c r="BJ47" s="372"/>
      <c r="BK47" s="372"/>
    </row>
    <row r="48" spans="1:63" ht="29.1" customHeight="1" x14ac:dyDescent="0.45">
      <c r="A48" s="239"/>
      <c r="B48" s="243"/>
      <c r="C48" s="601" t="s">
        <v>1938</v>
      </c>
      <c r="D48" s="601"/>
      <c r="E48" s="601"/>
      <c r="F48" s="602"/>
      <c r="G48" s="226"/>
      <c r="H48" s="408"/>
      <c r="I48" s="401"/>
      <c r="J48" s="605" t="s">
        <v>1914</v>
      </c>
      <c r="K48" s="605"/>
      <c r="L48" s="605"/>
      <c r="M48" s="605"/>
      <c r="N48" s="605"/>
      <c r="O48" s="605"/>
      <c r="P48" s="606"/>
      <c r="Q48" s="226"/>
      <c r="R48" s="239"/>
      <c r="S48" s="601" t="s">
        <v>1939</v>
      </c>
      <c r="T48" s="601"/>
      <c r="U48" s="601"/>
      <c r="V48" s="601"/>
      <c r="W48" s="602"/>
      <c r="X48" s="226"/>
      <c r="Y48" s="620" t="s">
        <v>1940</v>
      </c>
      <c r="Z48" s="601"/>
      <c r="AA48" s="601"/>
      <c r="AB48" s="601"/>
      <c r="AC48" s="601"/>
      <c r="AD48" s="601"/>
      <c r="AE48" s="602"/>
      <c r="AF48" s="22"/>
      <c r="AG48" s="22"/>
      <c r="AH48" s="20"/>
      <c r="AI48" s="20"/>
      <c r="AM48" s="364"/>
      <c r="AN48" s="364"/>
      <c r="AO48" s="364"/>
      <c r="AP48" s="364"/>
      <c r="AR48" s="623"/>
      <c r="AS48" s="623"/>
      <c r="AT48" s="623"/>
      <c r="AU48" s="623"/>
      <c r="AV48" s="623"/>
      <c r="AW48" s="623"/>
      <c r="AY48" s="618"/>
      <c r="AZ48" s="618"/>
      <c r="BA48" s="618"/>
      <c r="BB48" s="618"/>
      <c r="BC48" s="618"/>
      <c r="BE48" s="372"/>
      <c r="BF48" s="374"/>
      <c r="BG48" s="619"/>
      <c r="BH48" s="619"/>
      <c r="BI48" s="619"/>
      <c r="BJ48" s="619"/>
      <c r="BK48" s="619"/>
    </row>
    <row r="49" spans="1:63" ht="29.1" customHeight="1" x14ac:dyDescent="0.45">
      <c r="A49" s="239"/>
      <c r="B49" s="243"/>
      <c r="C49" s="601" t="s">
        <v>1941</v>
      </c>
      <c r="D49" s="601"/>
      <c r="E49" s="601"/>
      <c r="F49" s="602"/>
      <c r="G49" s="226"/>
      <c r="H49" s="408" t="s">
        <v>1189</v>
      </c>
      <c r="I49" s="401" t="s">
        <v>967</v>
      </c>
      <c r="J49" s="601" t="s">
        <v>1845</v>
      </c>
      <c r="K49" s="601"/>
      <c r="L49" s="601"/>
      <c r="M49" s="601"/>
      <c r="N49" s="601"/>
      <c r="O49" s="601"/>
      <c r="P49" s="602"/>
      <c r="Q49" s="226"/>
      <c r="R49" s="240"/>
      <c r="S49" s="601" t="s">
        <v>1942</v>
      </c>
      <c r="T49" s="601"/>
      <c r="U49" s="601"/>
      <c r="V49" s="601"/>
      <c r="W49" s="602"/>
      <c r="X49" s="226"/>
      <c r="Y49" s="620" t="s">
        <v>1943</v>
      </c>
      <c r="Z49" s="601"/>
      <c r="AA49" s="601"/>
      <c r="AB49" s="601"/>
      <c r="AC49" s="601"/>
      <c r="AD49" s="601"/>
      <c r="AE49" s="602"/>
      <c r="AF49" s="22"/>
      <c r="AG49" s="22"/>
      <c r="AH49" s="20"/>
      <c r="AI49" s="20"/>
      <c r="AM49" s="364"/>
      <c r="AN49" s="364"/>
      <c r="AO49" s="364"/>
      <c r="AP49" s="364"/>
      <c r="AQ49" s="22"/>
      <c r="AR49" s="623"/>
      <c r="AS49" s="623"/>
      <c r="AT49" s="623"/>
      <c r="AU49" s="623"/>
      <c r="AV49" s="623"/>
      <c r="AW49" s="623"/>
      <c r="AY49" s="371"/>
      <c r="AZ49" s="372"/>
      <c r="BA49" s="372"/>
      <c r="BB49" s="372"/>
      <c r="BC49" s="372"/>
      <c r="BE49" s="372"/>
      <c r="BF49" s="372"/>
      <c r="BG49" s="372"/>
      <c r="BH49" s="372"/>
      <c r="BI49" s="372"/>
      <c r="BJ49" s="372"/>
      <c r="BK49" s="372"/>
    </row>
    <row r="50" spans="1:63" ht="29.1" customHeight="1" x14ac:dyDescent="0.5">
      <c r="A50" s="239"/>
      <c r="B50" s="243"/>
      <c r="C50" s="605" t="s">
        <v>1914</v>
      </c>
      <c r="D50" s="605"/>
      <c r="E50" s="605"/>
      <c r="F50" s="606"/>
      <c r="G50" s="257"/>
      <c r="H50" s="408"/>
      <c r="I50" s="401"/>
      <c r="J50" s="601" t="s">
        <v>1944</v>
      </c>
      <c r="K50" s="601"/>
      <c r="L50" s="601"/>
      <c r="M50" s="601"/>
      <c r="N50" s="601"/>
      <c r="O50" s="601"/>
      <c r="P50" s="602"/>
      <c r="Q50" s="226"/>
      <c r="R50" s="250"/>
      <c r="S50" s="601" t="s">
        <v>1945</v>
      </c>
      <c r="T50" s="601"/>
      <c r="U50" s="601"/>
      <c r="V50" s="601"/>
      <c r="W50" s="602"/>
      <c r="X50" s="226"/>
      <c r="Y50" s="620" t="s">
        <v>1946</v>
      </c>
      <c r="Z50" s="601"/>
      <c r="AA50" s="601"/>
      <c r="AB50" s="601"/>
      <c r="AC50" s="601"/>
      <c r="AD50" s="601"/>
      <c r="AE50" s="602"/>
      <c r="AF50" s="22"/>
      <c r="AG50" s="22"/>
      <c r="AH50" s="20"/>
      <c r="AI50" s="20"/>
      <c r="AM50" s="364"/>
      <c r="AN50" s="364"/>
      <c r="AO50" s="364"/>
      <c r="AP50" s="364"/>
      <c r="AQ50" s="358"/>
      <c r="AR50" s="623"/>
      <c r="AS50" s="623"/>
      <c r="AT50" s="623"/>
      <c r="AU50" s="623"/>
      <c r="AV50" s="623"/>
      <c r="AW50" s="623"/>
      <c r="AY50" s="505"/>
      <c r="AZ50" s="505"/>
      <c r="BA50" s="505"/>
      <c r="BB50" s="505"/>
      <c r="BC50" s="505"/>
      <c r="BE50" s="363"/>
      <c r="BF50" s="613"/>
      <c r="BG50" s="613"/>
      <c r="BH50" s="613"/>
      <c r="BI50" s="613"/>
      <c r="BJ50" s="613"/>
      <c r="BK50" s="613"/>
    </row>
    <row r="51" spans="1:63" ht="29.1" customHeight="1" x14ac:dyDescent="0.5">
      <c r="A51" s="239"/>
      <c r="B51" s="243" t="s">
        <v>1186</v>
      </c>
      <c r="C51" s="601" t="s">
        <v>1918</v>
      </c>
      <c r="D51" s="601"/>
      <c r="E51" s="601"/>
      <c r="F51" s="602"/>
      <c r="G51" s="257"/>
      <c r="H51" s="408"/>
      <c r="I51" s="401"/>
      <c r="J51" s="601" t="s">
        <v>1947</v>
      </c>
      <c r="K51" s="601"/>
      <c r="L51" s="601"/>
      <c r="M51" s="601"/>
      <c r="N51" s="601"/>
      <c r="O51" s="601"/>
      <c r="P51" s="602"/>
      <c r="Q51" s="226"/>
      <c r="R51" s="239"/>
      <c r="S51" s="605" t="s">
        <v>1948</v>
      </c>
      <c r="T51" s="605"/>
      <c r="U51" s="605"/>
      <c r="V51" s="605"/>
      <c r="W51" s="606"/>
      <c r="X51" s="226"/>
      <c r="Y51" s="647" t="s">
        <v>1949</v>
      </c>
      <c r="Z51" s="605"/>
      <c r="AA51" s="605"/>
      <c r="AB51" s="605"/>
      <c r="AC51" s="605"/>
      <c r="AD51" s="605"/>
      <c r="AE51" s="606"/>
      <c r="AF51" s="22"/>
      <c r="AG51" s="22"/>
      <c r="AH51" s="20"/>
      <c r="AI51" s="20"/>
      <c r="AM51" s="364"/>
      <c r="AN51" s="364"/>
      <c r="AO51" s="364"/>
      <c r="AP51" s="364"/>
      <c r="AQ51" s="358"/>
      <c r="AR51" s="623"/>
      <c r="AS51" s="623"/>
      <c r="AT51" s="623"/>
      <c r="AU51" s="623"/>
      <c r="AV51" s="623"/>
      <c r="AW51" s="623"/>
      <c r="AY51" s="505"/>
      <c r="AZ51" s="505"/>
      <c r="BA51" s="505"/>
      <c r="BB51" s="505"/>
      <c r="BC51" s="505"/>
      <c r="BE51" s="372"/>
      <c r="BF51" s="613"/>
      <c r="BG51" s="613"/>
      <c r="BH51" s="613"/>
      <c r="BI51" s="613"/>
      <c r="BJ51" s="613"/>
      <c r="BK51" s="613"/>
    </row>
    <row r="52" spans="1:63" ht="29.1" customHeight="1" x14ac:dyDescent="0.45">
      <c r="A52" s="239"/>
      <c r="B52" s="243"/>
      <c r="C52" s="601" t="s">
        <v>1950</v>
      </c>
      <c r="D52" s="601"/>
      <c r="E52" s="601"/>
      <c r="F52" s="602"/>
      <c r="G52" s="226"/>
      <c r="H52" s="408"/>
      <c r="I52" s="401"/>
      <c r="J52" s="601" t="s">
        <v>1951</v>
      </c>
      <c r="K52" s="601"/>
      <c r="L52" s="601"/>
      <c r="M52" s="601"/>
      <c r="N52" s="601"/>
      <c r="O52" s="601"/>
      <c r="P52" s="602"/>
      <c r="Q52" s="226"/>
      <c r="R52" s="239" t="s">
        <v>1240</v>
      </c>
      <c r="S52" s="601" t="s">
        <v>1952</v>
      </c>
      <c r="T52" s="601"/>
      <c r="U52" s="601"/>
      <c r="V52" s="601"/>
      <c r="W52" s="602"/>
      <c r="X52" s="226"/>
      <c r="Y52" s="427" t="s">
        <v>303</v>
      </c>
      <c r="Z52" s="367"/>
      <c r="AA52" s="367"/>
      <c r="AB52" s="367"/>
      <c r="AC52" s="367"/>
      <c r="AD52" s="367"/>
      <c r="AE52" s="368"/>
      <c r="AF52" s="22"/>
      <c r="AG52" s="22"/>
      <c r="AH52" s="20"/>
      <c r="AI52" s="20"/>
      <c r="AM52" s="364"/>
      <c r="AN52" s="364"/>
      <c r="AO52" s="364"/>
      <c r="AP52" s="364"/>
      <c r="AQ52" s="22"/>
      <c r="AR52" s="623"/>
      <c r="AS52" s="623"/>
      <c r="AT52" s="623"/>
      <c r="AU52" s="623"/>
      <c r="AV52" s="623"/>
      <c r="AW52" s="623"/>
      <c r="AY52" s="505"/>
      <c r="AZ52" s="505"/>
      <c r="BA52" s="505"/>
      <c r="BB52" s="505"/>
      <c r="BC52" s="505"/>
      <c r="BE52" s="372"/>
      <c r="BF52" s="613"/>
      <c r="BG52" s="613"/>
      <c r="BH52" s="613"/>
      <c r="BI52" s="613"/>
      <c r="BJ52" s="613"/>
      <c r="BK52" s="613"/>
    </row>
    <row r="53" spans="1:63" ht="29.1" customHeight="1" x14ac:dyDescent="0.5">
      <c r="A53" s="239"/>
      <c r="B53" s="243"/>
      <c r="C53" s="601" t="s">
        <v>1953</v>
      </c>
      <c r="D53" s="601"/>
      <c r="E53" s="601"/>
      <c r="F53" s="602"/>
      <c r="G53" s="257"/>
      <c r="H53" s="408"/>
      <c r="I53" s="401"/>
      <c r="J53" s="601" t="s">
        <v>1954</v>
      </c>
      <c r="K53" s="601"/>
      <c r="L53" s="601"/>
      <c r="M53" s="601"/>
      <c r="N53" s="601"/>
      <c r="O53" s="601"/>
      <c r="P53" s="602"/>
      <c r="Q53" s="226"/>
      <c r="R53" s="239"/>
      <c r="S53" s="605" t="s">
        <v>1955</v>
      </c>
      <c r="T53" s="605"/>
      <c r="U53" s="605"/>
      <c r="V53" s="605"/>
      <c r="W53" s="606"/>
      <c r="X53" s="226"/>
      <c r="Y53" s="620" t="s">
        <v>1956</v>
      </c>
      <c r="Z53" s="601"/>
      <c r="AA53" s="601"/>
      <c r="AB53" s="601"/>
      <c r="AC53" s="601"/>
      <c r="AD53" s="601"/>
      <c r="AE53" s="602"/>
      <c r="AF53" s="22"/>
      <c r="AH53" s="20"/>
      <c r="AI53" s="20"/>
      <c r="AM53" s="364"/>
      <c r="AN53" s="364"/>
      <c r="AO53" s="364"/>
      <c r="AP53" s="364"/>
      <c r="AQ53" s="358"/>
      <c r="AR53" s="617"/>
      <c r="AS53" s="617"/>
      <c r="AT53" s="617"/>
      <c r="AU53" s="617"/>
      <c r="AV53" s="617"/>
      <c r="AW53" s="617"/>
      <c r="AY53" s="505"/>
      <c r="AZ53" s="505"/>
      <c r="BA53" s="505"/>
      <c r="BB53" s="505"/>
      <c r="BC53" s="505"/>
      <c r="BE53" s="364"/>
      <c r="BF53" s="619"/>
      <c r="BG53" s="619"/>
      <c r="BH53" s="619"/>
      <c r="BI53" s="619"/>
      <c r="BJ53" s="619"/>
      <c r="BK53" s="619"/>
    </row>
    <row r="54" spans="1:63" ht="29.1" customHeight="1" x14ac:dyDescent="0.5">
      <c r="A54" s="239"/>
      <c r="B54" s="243"/>
      <c r="C54" s="601" t="s">
        <v>1957</v>
      </c>
      <c r="D54" s="601"/>
      <c r="E54" s="601"/>
      <c r="F54" s="602"/>
      <c r="G54" s="257"/>
      <c r="H54" s="408"/>
      <c r="I54" s="401"/>
      <c r="J54" s="601" t="s">
        <v>1958</v>
      </c>
      <c r="K54" s="601"/>
      <c r="L54" s="601"/>
      <c r="M54" s="601"/>
      <c r="N54" s="601"/>
      <c r="O54" s="601"/>
      <c r="P54" s="602"/>
      <c r="Q54" s="226"/>
      <c r="R54" s="427" t="s">
        <v>363</v>
      </c>
      <c r="S54" s="243"/>
      <c r="T54" s="243"/>
      <c r="U54" s="243"/>
      <c r="V54" s="243"/>
      <c r="W54" s="246"/>
      <c r="X54" s="226"/>
      <c r="Y54" s="620" t="s">
        <v>1959</v>
      </c>
      <c r="Z54" s="601"/>
      <c r="AA54" s="601"/>
      <c r="AB54" s="601"/>
      <c r="AC54" s="601"/>
      <c r="AD54" s="601"/>
      <c r="AE54" s="602"/>
      <c r="AF54" s="22"/>
      <c r="AG54" s="22"/>
      <c r="AH54" s="20"/>
      <c r="AI54" s="20"/>
      <c r="AM54" s="364"/>
      <c r="AN54" s="364"/>
      <c r="AO54" s="364"/>
      <c r="AP54" s="364"/>
      <c r="AQ54" s="358"/>
      <c r="AR54" s="371"/>
      <c r="AS54" s="364"/>
      <c r="AT54" s="364"/>
      <c r="AU54" s="364"/>
      <c r="AV54" s="364"/>
      <c r="AW54" s="364"/>
      <c r="AX54" s="22"/>
      <c r="AY54" s="505"/>
      <c r="AZ54" s="505"/>
      <c r="BA54" s="505"/>
      <c r="BB54" s="505"/>
      <c r="BC54" s="505"/>
      <c r="BE54" s="363"/>
      <c r="BF54" s="613"/>
      <c r="BG54" s="613"/>
      <c r="BH54" s="613"/>
      <c r="BI54" s="613"/>
      <c r="BJ54" s="613"/>
      <c r="BK54" s="613"/>
    </row>
    <row r="55" spans="1:63" ht="29.1" customHeight="1" x14ac:dyDescent="0.45">
      <c r="A55" s="239"/>
      <c r="B55" s="243"/>
      <c r="C55" s="601" t="s">
        <v>1960</v>
      </c>
      <c r="D55" s="601"/>
      <c r="E55" s="601"/>
      <c r="F55" s="602"/>
      <c r="G55" s="226"/>
      <c r="H55" s="241"/>
      <c r="I55" s="243"/>
      <c r="J55" s="601" t="s">
        <v>1961</v>
      </c>
      <c r="K55" s="601"/>
      <c r="L55" s="601"/>
      <c r="M55" s="601"/>
      <c r="N55" s="601"/>
      <c r="O55" s="601"/>
      <c r="P55" s="602"/>
      <c r="Q55" s="226"/>
      <c r="R55" s="239" t="s">
        <v>1962</v>
      </c>
      <c r="S55" s="243"/>
      <c r="T55" s="243"/>
      <c r="U55" s="243"/>
      <c r="V55" s="243"/>
      <c r="W55" s="246"/>
      <c r="X55" s="226"/>
      <c r="Y55" s="620" t="s">
        <v>1963</v>
      </c>
      <c r="Z55" s="601"/>
      <c r="AA55" s="601"/>
      <c r="AB55" s="601"/>
      <c r="AC55" s="601"/>
      <c r="AD55" s="601"/>
      <c r="AE55" s="602"/>
      <c r="AF55" s="22"/>
      <c r="AH55" s="20"/>
      <c r="AI55" s="20"/>
      <c r="AM55" s="364"/>
      <c r="AN55" s="364"/>
      <c r="AO55" s="364"/>
      <c r="AP55" s="364"/>
      <c r="AQ55" s="22"/>
      <c r="AR55" s="623"/>
      <c r="AS55" s="623"/>
      <c r="AT55" s="623"/>
      <c r="AU55" s="623"/>
      <c r="AV55" s="623"/>
      <c r="AW55" s="623"/>
      <c r="AX55" s="22"/>
      <c r="AY55" s="505"/>
      <c r="AZ55" s="505"/>
      <c r="BA55" s="505"/>
      <c r="BB55" s="505"/>
      <c r="BC55" s="505"/>
      <c r="BE55" s="372"/>
      <c r="BF55" s="613"/>
      <c r="BG55" s="613"/>
      <c r="BH55" s="613"/>
      <c r="BI55" s="613"/>
      <c r="BJ55" s="613"/>
      <c r="BK55" s="613"/>
    </row>
    <row r="56" spans="1:63" ht="29.1" customHeight="1" x14ac:dyDescent="0.5">
      <c r="A56" s="240"/>
      <c r="B56" s="226"/>
      <c r="C56" s="601" t="s">
        <v>1964</v>
      </c>
      <c r="D56" s="601"/>
      <c r="E56" s="601"/>
      <c r="F56" s="602"/>
      <c r="G56" s="257"/>
      <c r="H56" s="408"/>
      <c r="I56" s="401"/>
      <c r="J56" s="605" t="s">
        <v>1965</v>
      </c>
      <c r="K56" s="605"/>
      <c r="L56" s="605"/>
      <c r="M56" s="605"/>
      <c r="N56" s="605"/>
      <c r="O56" s="605"/>
      <c r="P56" s="606"/>
      <c r="Q56" s="257"/>
      <c r="R56" s="239"/>
      <c r="S56" s="243"/>
      <c r="T56" s="243"/>
      <c r="U56" s="243"/>
      <c r="V56" s="243"/>
      <c r="W56" s="246"/>
      <c r="X56" s="226"/>
      <c r="Y56" s="620" t="s">
        <v>1966</v>
      </c>
      <c r="Z56" s="601"/>
      <c r="AA56" s="601"/>
      <c r="AB56" s="601"/>
      <c r="AC56" s="601"/>
      <c r="AD56" s="601"/>
      <c r="AE56" s="602"/>
      <c r="AG56" s="22"/>
      <c r="AH56" s="20"/>
      <c r="AI56" s="20"/>
      <c r="AQ56" s="358"/>
      <c r="AR56" s="623"/>
      <c r="AS56" s="623"/>
      <c r="AT56" s="623"/>
      <c r="AU56" s="623"/>
      <c r="AV56" s="623"/>
      <c r="AW56" s="623"/>
      <c r="AX56" s="22"/>
      <c r="AY56" s="505"/>
      <c r="AZ56" s="505"/>
      <c r="BA56" s="505"/>
      <c r="BB56" s="505"/>
      <c r="BC56" s="505"/>
      <c r="BE56" s="372"/>
      <c r="BF56" s="613"/>
      <c r="BG56" s="613"/>
      <c r="BH56" s="613"/>
      <c r="BI56" s="613"/>
      <c r="BJ56" s="613"/>
      <c r="BK56" s="613"/>
    </row>
    <row r="57" spans="1:63" ht="29.1" customHeight="1" x14ac:dyDescent="0.5">
      <c r="A57" s="248"/>
      <c r="B57" s="253"/>
      <c r="C57" s="605" t="s">
        <v>1914</v>
      </c>
      <c r="D57" s="605"/>
      <c r="E57" s="605"/>
      <c r="F57" s="606"/>
      <c r="G57" s="257"/>
      <c r="H57" s="408"/>
      <c r="I57" s="401" t="s">
        <v>1005</v>
      </c>
      <c r="J57" s="601" t="s">
        <v>1967</v>
      </c>
      <c r="K57" s="601"/>
      <c r="L57" s="601"/>
      <c r="M57" s="601"/>
      <c r="N57" s="601"/>
      <c r="O57" s="601"/>
      <c r="P57" s="602"/>
      <c r="Q57" s="234"/>
      <c r="R57" s="251" t="s">
        <v>1138</v>
      </c>
      <c r="S57" s="601" t="s">
        <v>1968</v>
      </c>
      <c r="T57" s="601"/>
      <c r="U57" s="601"/>
      <c r="V57" s="601"/>
      <c r="W57" s="602"/>
      <c r="X57" s="226"/>
      <c r="Y57" s="620" t="s">
        <v>1969</v>
      </c>
      <c r="Z57" s="601"/>
      <c r="AA57" s="601"/>
      <c r="AB57" s="601"/>
      <c r="AC57" s="601"/>
      <c r="AD57" s="601"/>
      <c r="AE57" s="602"/>
      <c r="AG57" s="22"/>
      <c r="AH57" s="20"/>
      <c r="AI57" s="20"/>
      <c r="AM57" s="260"/>
      <c r="AN57" s="260"/>
      <c r="AO57" s="364"/>
      <c r="AP57" s="364"/>
      <c r="AQ57" s="358"/>
      <c r="AR57" s="623"/>
      <c r="AS57" s="623"/>
      <c r="AT57" s="623"/>
      <c r="AU57" s="623"/>
      <c r="AV57" s="623"/>
      <c r="AW57" s="623"/>
      <c r="AX57" s="270"/>
      <c r="AY57" s="618"/>
      <c r="AZ57" s="618"/>
      <c r="BA57" s="618"/>
      <c r="BB57" s="618"/>
      <c r="BC57" s="618"/>
      <c r="BD57" s="270"/>
      <c r="BE57" s="372"/>
      <c r="BF57" s="613"/>
      <c r="BG57" s="613"/>
      <c r="BH57" s="613"/>
      <c r="BI57" s="613"/>
      <c r="BJ57" s="613"/>
      <c r="BK57" s="613"/>
    </row>
    <row r="58" spans="1:63" ht="29.1" customHeight="1" x14ac:dyDescent="0.5">
      <c r="A58" s="251" t="s">
        <v>1240</v>
      </c>
      <c r="B58" s="243" t="s">
        <v>967</v>
      </c>
      <c r="C58" s="601" t="s">
        <v>1970</v>
      </c>
      <c r="D58" s="601"/>
      <c r="E58" s="601"/>
      <c r="F58" s="602"/>
      <c r="G58" s="226"/>
      <c r="H58" s="408"/>
      <c r="I58" s="401"/>
      <c r="J58" s="601" t="s">
        <v>1971</v>
      </c>
      <c r="K58" s="601"/>
      <c r="L58" s="601"/>
      <c r="M58" s="601"/>
      <c r="N58" s="601"/>
      <c r="O58" s="601"/>
      <c r="P58" s="602"/>
      <c r="Q58" s="273"/>
      <c r="R58" s="251"/>
      <c r="S58" s="605" t="s">
        <v>1972</v>
      </c>
      <c r="T58" s="605"/>
      <c r="U58" s="605"/>
      <c r="V58" s="605"/>
      <c r="W58" s="606"/>
      <c r="X58" s="226"/>
      <c r="Y58" s="620" t="s">
        <v>1973</v>
      </c>
      <c r="Z58" s="601"/>
      <c r="AA58" s="601"/>
      <c r="AB58" s="601"/>
      <c r="AC58" s="601"/>
      <c r="AD58" s="601"/>
      <c r="AE58" s="602"/>
      <c r="AG58" s="22"/>
      <c r="AH58" s="20"/>
      <c r="AI58" s="20"/>
      <c r="AQ58" s="22"/>
      <c r="AR58" s="623"/>
      <c r="AS58" s="623"/>
      <c r="AT58" s="623"/>
      <c r="AU58" s="623"/>
      <c r="AV58" s="623"/>
      <c r="AW58" s="623"/>
      <c r="AX58" s="22"/>
      <c r="AY58" s="260"/>
      <c r="AZ58" s="260"/>
      <c r="BA58" s="364"/>
      <c r="BB58" s="3"/>
      <c r="BC58" s="3"/>
      <c r="BE58" s="364"/>
      <c r="BF58" s="613"/>
      <c r="BG58" s="613"/>
      <c r="BH58" s="613"/>
      <c r="BI58" s="613"/>
      <c r="BJ58" s="613"/>
      <c r="BK58" s="613"/>
    </row>
    <row r="59" spans="1:63" ht="29.1" customHeight="1" x14ac:dyDescent="0.6">
      <c r="A59" s="241"/>
      <c r="B59" s="243"/>
      <c r="C59" s="601" t="s">
        <v>1974</v>
      </c>
      <c r="D59" s="601"/>
      <c r="E59" s="601"/>
      <c r="F59" s="602"/>
      <c r="G59" s="226"/>
      <c r="H59" s="408"/>
      <c r="I59" s="401"/>
      <c r="J59" s="601" t="s">
        <v>1975</v>
      </c>
      <c r="K59" s="601"/>
      <c r="L59" s="601"/>
      <c r="M59" s="601"/>
      <c r="N59" s="601"/>
      <c r="O59" s="601"/>
      <c r="P59" s="602"/>
      <c r="Q59" s="245"/>
      <c r="R59" s="264" t="s">
        <v>1189</v>
      </c>
      <c r="S59" s="601" t="s">
        <v>1976</v>
      </c>
      <c r="T59" s="601"/>
      <c r="U59" s="601"/>
      <c r="V59" s="601"/>
      <c r="W59" s="602"/>
      <c r="X59" s="234"/>
      <c r="Y59" s="620" t="s">
        <v>1977</v>
      </c>
      <c r="Z59" s="601"/>
      <c r="AA59" s="601"/>
      <c r="AB59" s="601"/>
      <c r="AC59" s="601"/>
      <c r="AD59" s="601"/>
      <c r="AE59" s="602"/>
      <c r="AG59" s="22"/>
      <c r="AH59" s="20"/>
      <c r="AI59" s="20"/>
      <c r="AM59" s="371"/>
      <c r="AN59" s="364"/>
      <c r="AO59" s="364"/>
      <c r="AP59" s="364"/>
      <c r="AR59" s="623"/>
      <c r="AS59" s="623"/>
      <c r="AT59" s="623"/>
      <c r="AU59" s="623"/>
      <c r="AV59" s="623"/>
      <c r="AW59" s="623"/>
      <c r="AZ59" s="260"/>
      <c r="BA59" s="22"/>
      <c r="BB59" s="22"/>
      <c r="BC59" s="22"/>
      <c r="BD59" s="391"/>
      <c r="BE59" s="371"/>
      <c r="BF59" s="619"/>
      <c r="BG59" s="619"/>
      <c r="BH59" s="619"/>
      <c r="BI59" s="619"/>
      <c r="BJ59" s="619"/>
      <c r="BK59" s="619"/>
    </row>
    <row r="60" spans="1:63" ht="29.1" customHeight="1" x14ac:dyDescent="0.6">
      <c r="A60" s="239"/>
      <c r="B60" s="243"/>
      <c r="C60" s="601" t="s">
        <v>1978</v>
      </c>
      <c r="D60" s="601"/>
      <c r="E60" s="601"/>
      <c r="F60" s="602"/>
      <c r="G60" s="226"/>
      <c r="H60" s="408"/>
      <c r="I60" s="401"/>
      <c r="J60" s="601" t="s">
        <v>1979</v>
      </c>
      <c r="K60" s="601"/>
      <c r="L60" s="601"/>
      <c r="M60" s="601"/>
      <c r="N60" s="601"/>
      <c r="O60" s="601"/>
      <c r="P60" s="602"/>
      <c r="Q60" s="245"/>
      <c r="R60" s="248"/>
      <c r="S60" s="657" t="s">
        <v>1980</v>
      </c>
      <c r="T60" s="657"/>
      <c r="U60" s="657"/>
      <c r="V60" s="657"/>
      <c r="W60" s="658"/>
      <c r="X60" s="234"/>
      <c r="Y60" s="620" t="s">
        <v>1981</v>
      </c>
      <c r="Z60" s="601"/>
      <c r="AA60" s="601"/>
      <c r="AB60" s="601"/>
      <c r="AC60" s="601"/>
      <c r="AD60" s="601"/>
      <c r="AE60" s="602"/>
      <c r="AG60" s="22"/>
      <c r="AH60" s="20"/>
      <c r="AI60" s="20"/>
      <c r="AM60" s="364"/>
      <c r="AN60" s="364"/>
      <c r="AO60" s="364"/>
      <c r="AP60" s="364"/>
      <c r="AR60" s="617"/>
      <c r="AS60" s="617"/>
      <c r="AT60" s="617"/>
      <c r="AU60" s="617"/>
      <c r="AV60" s="617"/>
      <c r="AW60" s="617"/>
      <c r="AY60" s="371"/>
      <c r="AZ60" s="22"/>
      <c r="BA60" s="22"/>
      <c r="BB60" s="3"/>
      <c r="BC60" s="3"/>
      <c r="BD60" s="391"/>
      <c r="BE60" s="372"/>
      <c r="BF60" s="372"/>
      <c r="BG60" s="372"/>
      <c r="BH60" s="372"/>
      <c r="BI60" s="372"/>
      <c r="BJ60" s="372"/>
      <c r="BK60" s="372"/>
    </row>
    <row r="61" spans="1:63" ht="29.1" customHeight="1" x14ac:dyDescent="0.5">
      <c r="A61" s="239"/>
      <c r="B61" s="243"/>
      <c r="C61" s="601" t="s">
        <v>1982</v>
      </c>
      <c r="D61" s="601"/>
      <c r="E61" s="601"/>
      <c r="F61" s="602"/>
      <c r="G61" s="234"/>
      <c r="H61" s="408"/>
      <c r="I61" s="401"/>
      <c r="J61" s="601" t="s">
        <v>1983</v>
      </c>
      <c r="K61" s="601"/>
      <c r="L61" s="601"/>
      <c r="M61" s="601"/>
      <c r="N61" s="601"/>
      <c r="O61" s="601"/>
      <c r="P61" s="602"/>
      <c r="Q61" s="273"/>
      <c r="R61" s="448" t="s">
        <v>1240</v>
      </c>
      <c r="S61" s="601" t="s">
        <v>1984</v>
      </c>
      <c r="T61" s="601"/>
      <c r="U61" s="601"/>
      <c r="V61" s="601"/>
      <c r="W61" s="602"/>
      <c r="X61" s="226"/>
      <c r="Y61" s="647" t="s">
        <v>1985</v>
      </c>
      <c r="Z61" s="605"/>
      <c r="AA61" s="605"/>
      <c r="AB61" s="605"/>
      <c r="AC61" s="605"/>
      <c r="AD61" s="605"/>
      <c r="AE61" s="606"/>
      <c r="AG61" s="22"/>
      <c r="AH61" s="20"/>
      <c r="AI61" s="20"/>
      <c r="AJ61" s="3"/>
      <c r="AK61" s="3"/>
      <c r="AM61" s="364"/>
      <c r="AN61" s="364"/>
      <c r="AO61" s="364"/>
      <c r="AP61" s="364"/>
      <c r="AQ61" s="270"/>
      <c r="AR61" s="22"/>
      <c r="AS61" s="364"/>
      <c r="AT61" s="364"/>
      <c r="AU61" s="364"/>
      <c r="AV61" s="364"/>
      <c r="AW61" s="364"/>
      <c r="AX61" s="22"/>
      <c r="AY61" s="505"/>
      <c r="AZ61" s="505"/>
      <c r="BA61" s="505"/>
      <c r="BB61" s="505"/>
      <c r="BC61" s="505"/>
      <c r="BE61" s="260"/>
      <c r="BF61" s="260"/>
      <c r="BG61" s="372"/>
      <c r="BH61" s="372"/>
      <c r="BI61" s="372"/>
      <c r="BJ61" s="372"/>
      <c r="BK61" s="372"/>
    </row>
    <row r="62" spans="1:63" ht="29.1" customHeight="1" x14ac:dyDescent="0.5">
      <c r="A62" s="239"/>
      <c r="B62" s="243"/>
      <c r="C62" s="601" t="s">
        <v>1986</v>
      </c>
      <c r="D62" s="601"/>
      <c r="E62" s="601"/>
      <c r="F62" s="602"/>
      <c r="G62" s="226"/>
      <c r="H62" s="240"/>
      <c r="I62" s="243"/>
      <c r="J62" s="601" t="s">
        <v>1987</v>
      </c>
      <c r="K62" s="601"/>
      <c r="L62" s="601"/>
      <c r="M62" s="601"/>
      <c r="N62" s="601"/>
      <c r="O62" s="601"/>
      <c r="P62" s="602"/>
      <c r="Q62" s="273"/>
      <c r="R62" s="241"/>
      <c r="S62" s="601" t="s">
        <v>1988</v>
      </c>
      <c r="T62" s="601"/>
      <c r="U62" s="601"/>
      <c r="V62" s="601"/>
      <c r="W62" s="602"/>
      <c r="X62" s="260"/>
      <c r="Y62" s="427" t="s">
        <v>325</v>
      </c>
      <c r="Z62" s="253"/>
      <c r="AA62" s="392"/>
      <c r="AB62" s="367"/>
      <c r="AC62" s="367"/>
      <c r="AD62" s="367"/>
      <c r="AE62" s="368"/>
      <c r="AG62" s="22"/>
      <c r="AH62" s="20"/>
      <c r="AI62" s="20"/>
      <c r="AJ62" s="3"/>
      <c r="AK62" s="3"/>
      <c r="AM62" s="364"/>
      <c r="AN62" s="364"/>
      <c r="AO62" s="364"/>
      <c r="AP62" s="364"/>
      <c r="AR62" s="260"/>
      <c r="AS62" s="260"/>
      <c r="AT62" s="364"/>
      <c r="AU62" s="364"/>
      <c r="AV62" s="364"/>
      <c r="AW62" s="364"/>
      <c r="AX62" s="22"/>
      <c r="AY62" s="505"/>
      <c r="AZ62" s="505"/>
      <c r="BA62" s="505"/>
      <c r="BB62" s="505"/>
      <c r="BC62" s="505"/>
      <c r="BD62" s="260"/>
      <c r="BE62" s="613"/>
      <c r="BF62" s="613"/>
      <c r="BG62" s="613"/>
      <c r="BH62" s="613"/>
      <c r="BI62" s="613"/>
      <c r="BJ62" s="613"/>
      <c r="BK62" s="613"/>
    </row>
    <row r="63" spans="1:63" ht="29.1" customHeight="1" x14ac:dyDescent="0.45">
      <c r="A63" s="239"/>
      <c r="B63" s="243"/>
      <c r="C63" s="605" t="s">
        <v>1989</v>
      </c>
      <c r="D63" s="605"/>
      <c r="E63" s="605"/>
      <c r="F63" s="606"/>
      <c r="G63" s="226"/>
      <c r="H63" s="248"/>
      <c r="I63" s="253"/>
      <c r="J63" s="601" t="s">
        <v>1990</v>
      </c>
      <c r="K63" s="601"/>
      <c r="L63" s="601"/>
      <c r="M63" s="601"/>
      <c r="N63" s="601"/>
      <c r="O63" s="601"/>
      <c r="P63" s="602"/>
      <c r="Q63" s="245"/>
      <c r="R63" s="239"/>
      <c r="S63" s="601" t="s">
        <v>1991</v>
      </c>
      <c r="T63" s="601"/>
      <c r="U63" s="601"/>
      <c r="V63" s="601"/>
      <c r="W63" s="602"/>
      <c r="X63" s="260"/>
      <c r="Y63" s="647" t="s">
        <v>1992</v>
      </c>
      <c r="Z63" s="605"/>
      <c r="AA63" s="605"/>
      <c r="AB63" s="605"/>
      <c r="AC63" s="605"/>
      <c r="AD63" s="605"/>
      <c r="AE63" s="606"/>
      <c r="AG63" s="22"/>
      <c r="AH63" s="20"/>
      <c r="AI63" s="20"/>
      <c r="AJ63" s="3"/>
      <c r="AK63" s="3"/>
      <c r="AM63" s="364"/>
      <c r="AN63" s="364"/>
      <c r="AO63" s="364"/>
      <c r="AP63" s="364"/>
      <c r="AQ63" s="22"/>
      <c r="AR63" s="623"/>
      <c r="AS63" s="623"/>
      <c r="AT63" s="623"/>
      <c r="AU63" s="623"/>
      <c r="AV63" s="623"/>
      <c r="AW63" s="623"/>
      <c r="AY63" s="505"/>
      <c r="AZ63" s="505"/>
      <c r="BA63" s="505"/>
      <c r="BB63" s="505"/>
      <c r="BC63" s="505"/>
      <c r="BD63" s="260"/>
      <c r="BE63" s="613"/>
      <c r="BF63" s="613"/>
      <c r="BG63" s="613"/>
      <c r="BH63" s="613"/>
      <c r="BI63" s="613"/>
      <c r="BJ63" s="613"/>
      <c r="BK63" s="613"/>
    </row>
    <row r="64" spans="1:63" ht="29.1" customHeight="1" x14ac:dyDescent="0.5">
      <c r="A64" s="239"/>
      <c r="B64" s="243" t="s">
        <v>1005</v>
      </c>
      <c r="C64" s="601" t="s">
        <v>1993</v>
      </c>
      <c r="D64" s="601"/>
      <c r="E64" s="601"/>
      <c r="F64" s="602"/>
      <c r="G64" s="257"/>
      <c r="H64" s="408"/>
      <c r="I64" s="401"/>
      <c r="J64" s="601" t="s">
        <v>1994</v>
      </c>
      <c r="K64" s="601"/>
      <c r="L64" s="601"/>
      <c r="M64" s="601"/>
      <c r="N64" s="601"/>
      <c r="O64" s="601"/>
      <c r="P64" s="602"/>
      <c r="Q64" s="245"/>
      <c r="R64" s="239"/>
      <c r="S64" s="601" t="s">
        <v>1995</v>
      </c>
      <c r="T64" s="601"/>
      <c r="U64" s="601"/>
      <c r="V64" s="601"/>
      <c r="W64" s="602"/>
      <c r="X64" s="226"/>
      <c r="Y64" s="427" t="s">
        <v>345</v>
      </c>
      <c r="Z64" s="367"/>
      <c r="AA64" s="367"/>
      <c r="AB64" s="367"/>
      <c r="AC64" s="367"/>
      <c r="AD64" s="367"/>
      <c r="AE64" s="368"/>
      <c r="AG64" s="22"/>
      <c r="AH64" s="20"/>
      <c r="AI64" s="20"/>
      <c r="AJ64" s="3"/>
      <c r="AK64" s="3"/>
      <c r="AM64" s="364"/>
      <c r="AN64" s="364"/>
      <c r="AO64" s="364"/>
      <c r="AP64" s="364"/>
      <c r="AQ64" s="358"/>
      <c r="AR64" s="623"/>
      <c r="AS64" s="623"/>
      <c r="AT64" s="623"/>
      <c r="AU64" s="623"/>
      <c r="AV64" s="623"/>
      <c r="AW64" s="623"/>
      <c r="AY64" s="505"/>
      <c r="AZ64" s="505"/>
      <c r="BA64" s="505"/>
      <c r="BB64" s="505"/>
      <c r="BC64" s="505"/>
      <c r="BE64" s="613"/>
      <c r="BF64" s="613"/>
      <c r="BG64" s="613"/>
      <c r="BH64" s="613"/>
      <c r="BI64" s="613"/>
      <c r="BJ64" s="613"/>
      <c r="BK64" s="613"/>
    </row>
    <row r="65" spans="1:63" ht="29.1" customHeight="1" x14ac:dyDescent="0.5">
      <c r="A65" s="239"/>
      <c r="B65" s="243"/>
      <c r="C65" s="601" t="s">
        <v>1996</v>
      </c>
      <c r="D65" s="601"/>
      <c r="E65" s="601"/>
      <c r="F65" s="602"/>
      <c r="G65" s="234"/>
      <c r="H65" s="408"/>
      <c r="I65" s="401"/>
      <c r="J65" s="601" t="s">
        <v>1997</v>
      </c>
      <c r="K65" s="601"/>
      <c r="L65" s="601"/>
      <c r="M65" s="601"/>
      <c r="N65" s="601"/>
      <c r="O65" s="601"/>
      <c r="P65" s="602"/>
      <c r="Q65" s="273"/>
      <c r="R65" s="239"/>
      <c r="S65" s="601" t="s">
        <v>1998</v>
      </c>
      <c r="T65" s="601"/>
      <c r="U65" s="601"/>
      <c r="V65" s="601"/>
      <c r="W65" s="602"/>
      <c r="X65" s="260"/>
      <c r="Y65" s="620" t="s">
        <v>1999</v>
      </c>
      <c r="Z65" s="601"/>
      <c r="AA65" s="601"/>
      <c r="AB65" s="601"/>
      <c r="AC65" s="601"/>
      <c r="AD65" s="601"/>
      <c r="AE65" s="602"/>
      <c r="AF65" s="22"/>
      <c r="AG65" s="22"/>
      <c r="AH65" s="20"/>
      <c r="AI65" s="20"/>
      <c r="AJ65" s="3"/>
      <c r="AK65" s="3"/>
      <c r="AM65" s="364"/>
      <c r="AN65" s="364"/>
      <c r="AO65" s="364"/>
      <c r="AP65" s="364"/>
      <c r="AQ65" s="270"/>
      <c r="AR65" s="623"/>
      <c r="AS65" s="623"/>
      <c r="AT65" s="623"/>
      <c r="AU65" s="623"/>
      <c r="AV65" s="623"/>
      <c r="AW65" s="623"/>
      <c r="AX65" s="22"/>
      <c r="AY65" s="505"/>
      <c r="AZ65" s="505"/>
      <c r="BA65" s="505"/>
      <c r="BB65" s="505"/>
      <c r="BC65" s="505"/>
      <c r="BD65" s="253"/>
      <c r="BE65" s="613"/>
      <c r="BF65" s="613"/>
      <c r="BG65" s="613"/>
      <c r="BH65" s="613"/>
      <c r="BI65" s="613"/>
      <c r="BJ65" s="613"/>
      <c r="BK65" s="613"/>
    </row>
    <row r="66" spans="1:63" ht="29.1" customHeight="1" x14ac:dyDescent="0.5">
      <c r="A66" s="241"/>
      <c r="B66" s="243"/>
      <c r="C66" s="601" t="s">
        <v>2000</v>
      </c>
      <c r="D66" s="601"/>
      <c r="E66" s="601"/>
      <c r="F66" s="602"/>
      <c r="G66" s="226"/>
      <c r="H66" s="408"/>
      <c r="I66" s="401"/>
      <c r="J66" s="601" t="s">
        <v>2001</v>
      </c>
      <c r="K66" s="601"/>
      <c r="L66" s="601"/>
      <c r="M66" s="601"/>
      <c r="N66" s="601"/>
      <c r="O66" s="601"/>
      <c r="P66" s="602"/>
      <c r="Q66" s="273"/>
      <c r="R66" s="239"/>
      <c r="S66" s="601" t="s">
        <v>2002</v>
      </c>
      <c r="T66" s="601"/>
      <c r="U66" s="601"/>
      <c r="V66" s="601"/>
      <c r="W66" s="602"/>
      <c r="X66" s="260"/>
      <c r="Y66" s="620" t="s">
        <v>2003</v>
      </c>
      <c r="Z66" s="601"/>
      <c r="AA66" s="601"/>
      <c r="AB66" s="601"/>
      <c r="AC66" s="601"/>
      <c r="AD66" s="601"/>
      <c r="AE66" s="602"/>
      <c r="AF66" s="22"/>
      <c r="AH66" s="20"/>
      <c r="AI66" s="20"/>
      <c r="AJ66" s="3"/>
      <c r="AK66" s="3"/>
      <c r="AM66" s="371"/>
      <c r="AN66" s="364"/>
      <c r="AO66" s="364"/>
      <c r="AP66" s="364"/>
      <c r="AR66" s="623"/>
      <c r="AS66" s="623"/>
      <c r="AT66" s="623"/>
      <c r="AU66" s="623"/>
      <c r="AV66" s="623"/>
      <c r="AW66" s="623"/>
      <c r="AX66" s="22"/>
      <c r="AY66" s="618"/>
      <c r="AZ66" s="618"/>
      <c r="BA66" s="618"/>
      <c r="BB66" s="618"/>
      <c r="BC66" s="618"/>
      <c r="BD66" s="253"/>
      <c r="BE66" s="613"/>
      <c r="BF66" s="613"/>
      <c r="BG66" s="613"/>
      <c r="BH66" s="613"/>
      <c r="BI66" s="613"/>
      <c r="BJ66" s="613"/>
      <c r="BK66" s="613"/>
    </row>
    <row r="67" spans="1:63" ht="29.1" customHeight="1" x14ac:dyDescent="0.5">
      <c r="A67" s="239"/>
      <c r="B67" s="243"/>
      <c r="C67" s="601" t="s">
        <v>2004</v>
      </c>
      <c r="D67" s="601"/>
      <c r="E67" s="601"/>
      <c r="F67" s="602"/>
      <c r="G67" s="257"/>
      <c r="H67" s="408"/>
      <c r="I67" s="401"/>
      <c r="J67" s="601" t="s">
        <v>2005</v>
      </c>
      <c r="K67" s="601"/>
      <c r="L67" s="601"/>
      <c r="M67" s="601"/>
      <c r="N67" s="601"/>
      <c r="O67" s="601"/>
      <c r="P67" s="602"/>
      <c r="Q67" s="273"/>
      <c r="R67" s="239"/>
      <c r="S67" s="605" t="s">
        <v>2006</v>
      </c>
      <c r="T67" s="605"/>
      <c r="U67" s="605"/>
      <c r="V67" s="605"/>
      <c r="W67" s="606"/>
      <c r="X67" s="231"/>
      <c r="Y67" s="620" t="s">
        <v>2007</v>
      </c>
      <c r="Z67" s="601"/>
      <c r="AA67" s="601"/>
      <c r="AB67" s="601"/>
      <c r="AC67" s="601"/>
      <c r="AD67" s="601"/>
      <c r="AE67" s="602"/>
      <c r="AF67" s="22"/>
      <c r="AH67" s="20"/>
      <c r="AI67" s="20"/>
      <c r="AJ67" s="3"/>
      <c r="AK67" s="3"/>
      <c r="AM67" s="364"/>
      <c r="AN67" s="364"/>
      <c r="AO67" s="364"/>
      <c r="AP67" s="364"/>
      <c r="AQ67" s="358"/>
      <c r="AR67" s="617"/>
      <c r="AS67" s="617"/>
      <c r="AT67" s="617"/>
      <c r="AU67" s="617"/>
      <c r="AV67" s="617"/>
      <c r="AW67" s="617"/>
      <c r="AX67" s="22"/>
      <c r="AY67" s="371"/>
      <c r="AZ67" s="372"/>
      <c r="BA67" s="372"/>
      <c r="BB67" s="372"/>
      <c r="BC67" s="372"/>
      <c r="BD67" s="231"/>
      <c r="BE67" s="613"/>
      <c r="BF67" s="613"/>
      <c r="BG67" s="613"/>
      <c r="BH67" s="613"/>
      <c r="BI67" s="613"/>
      <c r="BJ67" s="613"/>
      <c r="BK67" s="613"/>
    </row>
    <row r="68" spans="1:63" ht="29.1" customHeight="1" x14ac:dyDescent="0.5">
      <c r="A68" s="239"/>
      <c r="B68" s="243"/>
      <c r="C68" s="601" t="s">
        <v>2008</v>
      </c>
      <c r="D68" s="601"/>
      <c r="E68" s="601"/>
      <c r="F68" s="602"/>
      <c r="G68" s="226"/>
      <c r="H68" s="408"/>
      <c r="I68" s="401"/>
      <c r="J68" s="601" t="s">
        <v>2009</v>
      </c>
      <c r="K68" s="601"/>
      <c r="L68" s="601"/>
      <c r="M68" s="601"/>
      <c r="N68" s="601"/>
      <c r="O68" s="601"/>
      <c r="P68" s="602"/>
      <c r="Q68" s="273"/>
      <c r="R68" s="239"/>
      <c r="S68" s="242"/>
      <c r="T68" s="242"/>
      <c r="U68" s="242"/>
      <c r="V68" s="242"/>
      <c r="W68" s="446"/>
      <c r="X68" s="226"/>
      <c r="Y68" s="620" t="s">
        <v>2010</v>
      </c>
      <c r="Z68" s="601"/>
      <c r="AA68" s="601"/>
      <c r="AB68" s="601"/>
      <c r="AC68" s="601"/>
      <c r="AD68" s="601"/>
      <c r="AE68" s="602"/>
      <c r="AF68" s="22"/>
      <c r="AG68" s="3"/>
      <c r="AH68" s="3"/>
      <c r="AI68" s="3"/>
      <c r="AJ68" s="3"/>
      <c r="AK68" s="3"/>
      <c r="AM68" s="364"/>
      <c r="AN68" s="364"/>
      <c r="AO68" s="364"/>
      <c r="AP68" s="364"/>
      <c r="AQ68" s="22"/>
      <c r="AX68" s="22"/>
      <c r="AY68" s="505"/>
      <c r="AZ68" s="505"/>
      <c r="BA68" s="505"/>
      <c r="BB68" s="505"/>
      <c r="BC68" s="505"/>
      <c r="BD68" s="270"/>
      <c r="BE68" s="613"/>
      <c r="BF68" s="613"/>
      <c r="BG68" s="613"/>
      <c r="BH68" s="613"/>
      <c r="BI68" s="613"/>
      <c r="BJ68" s="613"/>
      <c r="BK68" s="613"/>
    </row>
    <row r="69" spans="1:63" ht="29.1" customHeight="1" x14ac:dyDescent="0.45">
      <c r="A69" s="239"/>
      <c r="B69" s="243"/>
      <c r="C69" s="605" t="s">
        <v>2011</v>
      </c>
      <c r="D69" s="605"/>
      <c r="E69" s="605"/>
      <c r="F69" s="606"/>
      <c r="G69" s="226"/>
      <c r="H69" s="240"/>
      <c r="I69" s="226"/>
      <c r="J69" s="601" t="s">
        <v>2012</v>
      </c>
      <c r="K69" s="601"/>
      <c r="L69" s="601"/>
      <c r="M69" s="601"/>
      <c r="N69" s="601"/>
      <c r="O69" s="601"/>
      <c r="P69" s="602"/>
      <c r="Q69" s="245"/>
      <c r="R69" s="449" t="s">
        <v>191</v>
      </c>
      <c r="S69" s="226"/>
      <c r="T69" s="226"/>
      <c r="U69" s="226"/>
      <c r="V69" s="226"/>
      <c r="W69" s="368"/>
      <c r="X69" s="226"/>
      <c r="Y69" s="620" t="s">
        <v>2013</v>
      </c>
      <c r="Z69" s="601"/>
      <c r="AA69" s="601"/>
      <c r="AB69" s="601"/>
      <c r="AC69" s="601"/>
      <c r="AD69" s="601"/>
      <c r="AE69" s="602"/>
      <c r="AF69" s="22"/>
      <c r="AG69" s="3"/>
      <c r="AH69" s="3"/>
      <c r="AI69" s="3"/>
      <c r="AJ69" s="278"/>
      <c r="AK69" s="3"/>
      <c r="AM69" s="364"/>
      <c r="AN69" s="364"/>
      <c r="AO69" s="364"/>
      <c r="AP69" s="364"/>
      <c r="AY69" s="505"/>
      <c r="AZ69" s="505"/>
      <c r="BA69" s="505"/>
      <c r="BB69" s="505"/>
      <c r="BC69" s="505"/>
      <c r="BE69" s="613"/>
      <c r="BF69" s="613"/>
      <c r="BG69" s="613"/>
      <c r="BH69" s="613"/>
      <c r="BI69" s="613"/>
      <c r="BJ69" s="613"/>
      <c r="BK69" s="613"/>
    </row>
    <row r="70" spans="1:63" ht="29.1" customHeight="1" x14ac:dyDescent="0.5">
      <c r="A70" s="241"/>
      <c r="B70" s="243" t="s">
        <v>279</v>
      </c>
      <c r="C70" s="601" t="s">
        <v>2014</v>
      </c>
      <c r="D70" s="601"/>
      <c r="E70" s="601"/>
      <c r="F70" s="602"/>
      <c r="G70" s="257"/>
      <c r="H70" s="251"/>
      <c r="I70" s="401"/>
      <c r="J70" s="605" t="s">
        <v>2015</v>
      </c>
      <c r="K70" s="605"/>
      <c r="L70" s="605"/>
      <c r="M70" s="605"/>
      <c r="N70" s="605"/>
      <c r="O70" s="605"/>
      <c r="P70" s="606"/>
      <c r="Q70" s="245"/>
      <c r="R70" s="674" t="s">
        <v>2016</v>
      </c>
      <c r="S70" s="675"/>
      <c r="T70" s="675"/>
      <c r="U70" s="675"/>
      <c r="V70" s="675"/>
      <c r="W70" s="676"/>
      <c r="X70" s="226"/>
      <c r="Y70" s="647" t="s">
        <v>2017</v>
      </c>
      <c r="Z70" s="605"/>
      <c r="AA70" s="605"/>
      <c r="AB70" s="605"/>
      <c r="AC70" s="605"/>
      <c r="AD70" s="605"/>
      <c r="AE70" s="606"/>
      <c r="AF70" s="22"/>
      <c r="AG70" s="3"/>
      <c r="AH70" s="3"/>
      <c r="AI70" s="3"/>
      <c r="AJ70" s="3"/>
      <c r="AK70" s="3"/>
      <c r="AM70" s="371"/>
      <c r="AN70" s="364"/>
      <c r="AO70" s="364"/>
      <c r="AP70" s="364"/>
      <c r="AQ70" s="358"/>
      <c r="AR70" s="363"/>
      <c r="AS70" s="623"/>
      <c r="AT70" s="623"/>
      <c r="AU70" s="623"/>
      <c r="AV70" s="623"/>
      <c r="AW70" s="623"/>
      <c r="AY70" s="505"/>
      <c r="AZ70" s="505"/>
      <c r="BA70" s="505"/>
      <c r="BB70" s="505"/>
      <c r="BC70" s="505"/>
      <c r="BD70" s="270"/>
      <c r="BE70" s="619"/>
      <c r="BF70" s="619"/>
      <c r="BG70" s="619"/>
      <c r="BH70" s="619"/>
      <c r="BI70" s="619"/>
      <c r="BJ70" s="619"/>
      <c r="BK70" s="619"/>
    </row>
    <row r="71" spans="1:63" ht="29.1" customHeight="1" x14ac:dyDescent="0.5">
      <c r="A71" s="239"/>
      <c r="B71" s="243"/>
      <c r="C71" s="601" t="s">
        <v>2018</v>
      </c>
      <c r="D71" s="601"/>
      <c r="E71" s="601"/>
      <c r="F71" s="602"/>
      <c r="G71" s="226"/>
      <c r="H71" s="18"/>
      <c r="P71" s="32"/>
      <c r="Q71" s="273"/>
      <c r="R71" s="239" t="s">
        <v>2019</v>
      </c>
      <c r="S71" s="243"/>
      <c r="T71" s="243"/>
      <c r="U71" s="243"/>
      <c r="V71" s="243"/>
      <c r="W71" s="246"/>
      <c r="X71" s="226"/>
      <c r="Y71" s="369"/>
      <c r="Z71" s="367"/>
      <c r="AA71" s="367"/>
      <c r="AB71" s="367"/>
      <c r="AC71" s="367"/>
      <c r="AD71" s="367"/>
      <c r="AE71" s="368"/>
      <c r="AF71" s="22"/>
      <c r="AG71" s="3"/>
      <c r="AH71" s="3"/>
      <c r="AI71" s="3"/>
      <c r="AJ71" s="3"/>
      <c r="AK71" s="3"/>
      <c r="AM71" s="364"/>
      <c r="AN71" s="364"/>
      <c r="AO71" s="364"/>
      <c r="AP71" s="364"/>
      <c r="AQ71" s="22"/>
      <c r="AR71" s="389"/>
      <c r="AS71" s="623"/>
      <c r="AT71" s="623"/>
      <c r="AU71" s="623"/>
      <c r="AV71" s="623"/>
      <c r="AW71" s="623"/>
      <c r="AX71" s="22"/>
      <c r="AY71" s="505"/>
      <c r="AZ71" s="505"/>
      <c r="BA71" s="505"/>
      <c r="BB71" s="505"/>
      <c r="BC71" s="505"/>
      <c r="BD71" s="370"/>
      <c r="BE71" s="364"/>
      <c r="BF71" s="364"/>
      <c r="BG71" s="364"/>
      <c r="BH71" s="364"/>
      <c r="BI71" s="364"/>
      <c r="BJ71" s="364"/>
      <c r="BK71" s="364"/>
    </row>
    <row r="72" spans="1:63" ht="29.1" customHeight="1" x14ac:dyDescent="0.5">
      <c r="A72" s="239"/>
      <c r="B72" s="243"/>
      <c r="C72" s="601" t="s">
        <v>2020</v>
      </c>
      <c r="D72" s="601"/>
      <c r="E72" s="601"/>
      <c r="F72" s="602"/>
      <c r="G72" s="257"/>
      <c r="H72" s="18"/>
      <c r="P72" s="32"/>
      <c r="Q72" s="273"/>
      <c r="R72" s="239"/>
      <c r="S72" s="243"/>
      <c r="T72" s="243"/>
      <c r="U72" s="243"/>
      <c r="V72" s="243"/>
      <c r="W72" s="246"/>
      <c r="X72" s="226"/>
      <c r="Y72" s="248"/>
      <c r="Z72" s="253"/>
      <c r="AA72" s="390"/>
      <c r="AB72" s="243"/>
      <c r="AC72" s="243"/>
      <c r="AD72" s="243"/>
      <c r="AE72" s="246"/>
      <c r="AF72" s="22"/>
      <c r="AG72" s="3"/>
      <c r="AH72" s="3"/>
      <c r="AI72" s="3"/>
      <c r="AJ72" s="3"/>
      <c r="AK72" s="3"/>
      <c r="AM72" s="364"/>
      <c r="AN72" s="364"/>
      <c r="AO72" s="364"/>
      <c r="AP72" s="364"/>
      <c r="AQ72" s="358"/>
      <c r="AR72" s="389"/>
      <c r="AS72" s="623"/>
      <c r="AT72" s="623"/>
      <c r="AU72" s="623"/>
      <c r="AV72" s="623"/>
      <c r="AW72" s="623"/>
      <c r="AX72" s="22"/>
      <c r="AY72" s="505"/>
      <c r="AZ72" s="505"/>
      <c r="BA72" s="505"/>
      <c r="BB72" s="505"/>
      <c r="BC72" s="505"/>
      <c r="BE72" s="260"/>
      <c r="BF72" s="260"/>
      <c r="BG72" s="364"/>
      <c r="BH72" s="364"/>
      <c r="BI72" s="364"/>
      <c r="BJ72" s="364"/>
      <c r="BK72" s="364"/>
    </row>
    <row r="73" spans="1:63" ht="29.1" customHeight="1" x14ac:dyDescent="0.5">
      <c r="A73" s="239"/>
      <c r="B73" s="243"/>
      <c r="C73" s="601" t="s">
        <v>2021</v>
      </c>
      <c r="D73" s="601"/>
      <c r="E73" s="601"/>
      <c r="F73" s="602"/>
      <c r="G73" s="226"/>
      <c r="H73" s="248" t="s">
        <v>186</v>
      </c>
      <c r="I73" s="401"/>
      <c r="J73" s="401"/>
      <c r="K73" s="401"/>
      <c r="L73" s="401"/>
      <c r="M73" s="401"/>
      <c r="N73" s="401"/>
      <c r="O73" s="401"/>
      <c r="P73" s="403"/>
      <c r="Q73" s="273"/>
      <c r="R73" s="239" t="s">
        <v>1138</v>
      </c>
      <c r="S73" s="601" t="s">
        <v>2022</v>
      </c>
      <c r="T73" s="601"/>
      <c r="U73" s="601"/>
      <c r="V73" s="601"/>
      <c r="W73" s="602"/>
      <c r="X73" s="226"/>
      <c r="Y73" s="241"/>
      <c r="Z73" s="243"/>
      <c r="AA73" s="226"/>
      <c r="AB73" s="243"/>
      <c r="AC73" s="243"/>
      <c r="AD73" s="243"/>
      <c r="AE73" s="238"/>
      <c r="AF73" s="22"/>
      <c r="AG73" s="3"/>
      <c r="AH73" s="3"/>
      <c r="AI73" s="3"/>
      <c r="AJ73" s="3"/>
      <c r="AK73" s="3"/>
      <c r="AM73" s="364"/>
      <c r="AN73" s="364"/>
      <c r="AO73" s="364"/>
      <c r="AP73" s="364"/>
      <c r="AQ73" s="22"/>
      <c r="AR73" s="389"/>
      <c r="AS73" s="623"/>
      <c r="AT73" s="623"/>
      <c r="AU73" s="623"/>
      <c r="AV73" s="623"/>
      <c r="AW73" s="623"/>
      <c r="AX73" s="22"/>
      <c r="AY73" s="505"/>
      <c r="AZ73" s="505"/>
      <c r="BA73" s="505"/>
      <c r="BB73" s="505"/>
      <c r="BC73" s="505"/>
      <c r="BD73" s="270"/>
      <c r="BE73" s="371"/>
      <c r="BF73" s="364"/>
      <c r="BH73" s="393"/>
      <c r="BI73" s="393"/>
      <c r="BJ73" s="393"/>
    </row>
    <row r="74" spans="1:63" ht="29.1" customHeight="1" x14ac:dyDescent="0.45">
      <c r="A74" s="239"/>
      <c r="B74" s="243"/>
      <c r="C74" s="601" t="s">
        <v>2023</v>
      </c>
      <c r="D74" s="601"/>
      <c r="E74" s="601"/>
      <c r="F74" s="602"/>
      <c r="G74" s="226"/>
      <c r="H74" s="428" t="s">
        <v>255</v>
      </c>
      <c r="I74" s="401"/>
      <c r="J74" s="401"/>
      <c r="K74" s="401"/>
      <c r="L74" s="401"/>
      <c r="M74" s="401"/>
      <c r="N74" s="401"/>
      <c r="O74" s="401"/>
      <c r="P74" s="403"/>
      <c r="Q74" s="245"/>
      <c r="R74" s="239" t="s">
        <v>1225</v>
      </c>
      <c r="S74" s="601" t="s">
        <v>2024</v>
      </c>
      <c r="T74" s="601"/>
      <c r="U74" s="601"/>
      <c r="V74" s="601"/>
      <c r="W74" s="602"/>
      <c r="X74" s="226"/>
      <c r="Y74" s="369"/>
      <c r="Z74" s="367"/>
      <c r="AA74" s="367"/>
      <c r="AB74" s="367"/>
      <c r="AC74" s="367"/>
      <c r="AD74" s="367"/>
      <c r="AE74" s="368"/>
      <c r="AF74" s="22"/>
      <c r="AM74" s="364"/>
      <c r="AN74" s="364"/>
      <c r="AO74" s="364"/>
      <c r="AP74" s="364"/>
      <c r="AR74" s="363"/>
      <c r="AS74" s="623"/>
      <c r="AT74" s="623"/>
      <c r="AU74" s="623"/>
      <c r="AV74" s="623"/>
      <c r="AW74" s="623"/>
      <c r="AY74" s="505"/>
      <c r="AZ74" s="505"/>
      <c r="BA74" s="505"/>
      <c r="BB74" s="505"/>
      <c r="BC74" s="505"/>
      <c r="BD74" s="370"/>
      <c r="BE74" s="613"/>
      <c r="BF74" s="613"/>
      <c r="BG74" s="613"/>
      <c r="BH74" s="613"/>
      <c r="BI74" s="613"/>
      <c r="BJ74" s="613"/>
      <c r="BK74" s="613"/>
    </row>
    <row r="75" spans="1:63" ht="29.1" customHeight="1" x14ac:dyDescent="0.45">
      <c r="A75" s="239"/>
      <c r="B75" s="243"/>
      <c r="C75" s="605" t="s">
        <v>2025</v>
      </c>
      <c r="D75" s="605"/>
      <c r="E75" s="605"/>
      <c r="F75" s="606"/>
      <c r="G75" s="226"/>
      <c r="H75" s="620" t="s">
        <v>2026</v>
      </c>
      <c r="I75" s="601"/>
      <c r="J75" s="601"/>
      <c r="K75" s="601"/>
      <c r="L75" s="601"/>
      <c r="M75" s="601"/>
      <c r="N75" s="601"/>
      <c r="O75" s="601"/>
      <c r="P75" s="602"/>
      <c r="Q75" s="245"/>
      <c r="R75" s="251" t="s">
        <v>1411</v>
      </c>
      <c r="S75" s="242" t="s">
        <v>2027</v>
      </c>
      <c r="T75" s="245"/>
      <c r="U75" s="243"/>
      <c r="V75" s="243"/>
      <c r="W75" s="246"/>
      <c r="X75" s="226"/>
      <c r="Y75" s="369"/>
      <c r="Z75" s="367"/>
      <c r="AA75" s="367"/>
      <c r="AB75" s="367"/>
      <c r="AC75" s="367"/>
      <c r="AD75" s="367"/>
      <c r="AE75" s="368"/>
      <c r="AG75" s="3"/>
      <c r="AH75" s="3"/>
      <c r="AI75" s="3"/>
      <c r="AJ75" s="3"/>
      <c r="AM75" s="364"/>
      <c r="AN75" s="364"/>
      <c r="AO75" s="364"/>
      <c r="AP75" s="364"/>
      <c r="AR75" s="389"/>
      <c r="AS75" s="617"/>
      <c r="AT75" s="617"/>
      <c r="AU75" s="617"/>
      <c r="AV75" s="617"/>
      <c r="AW75" s="617"/>
      <c r="AY75" s="618"/>
      <c r="AZ75" s="618"/>
      <c r="BA75" s="618"/>
      <c r="BB75" s="618"/>
      <c r="BC75" s="618"/>
      <c r="BE75" s="613"/>
      <c r="BF75" s="613"/>
      <c r="BG75" s="613"/>
      <c r="BH75" s="613"/>
      <c r="BI75" s="613"/>
      <c r="BJ75" s="613"/>
      <c r="BK75" s="613"/>
    </row>
    <row r="76" spans="1:63" ht="29.1" customHeight="1" x14ac:dyDescent="0.5">
      <c r="A76" s="239" t="s">
        <v>2028</v>
      </c>
      <c r="B76" s="243"/>
      <c r="C76" s="243"/>
      <c r="D76" s="226"/>
      <c r="E76" s="226"/>
      <c r="F76" s="238"/>
      <c r="G76" s="245"/>
      <c r="H76" s="620" t="s">
        <v>2029</v>
      </c>
      <c r="I76" s="601"/>
      <c r="J76" s="601"/>
      <c r="K76" s="601"/>
      <c r="L76" s="601"/>
      <c r="M76" s="601"/>
      <c r="N76" s="601"/>
      <c r="O76" s="601"/>
      <c r="P76" s="602"/>
      <c r="Q76" s="273"/>
      <c r="R76" s="18"/>
      <c r="W76" s="32"/>
      <c r="X76" s="226"/>
      <c r="Y76" s="369"/>
      <c r="Z76" s="367"/>
      <c r="AA76" s="367"/>
      <c r="AB76" s="367"/>
      <c r="AC76" s="367"/>
      <c r="AD76" s="367"/>
      <c r="AE76" s="368"/>
      <c r="AF76" s="3"/>
      <c r="AG76" s="3"/>
      <c r="AH76" s="3"/>
      <c r="AI76" s="3"/>
      <c r="AJ76" s="3"/>
      <c r="AQ76" s="389"/>
      <c r="AR76" s="389"/>
      <c r="AS76" s="623"/>
      <c r="AT76" s="623"/>
      <c r="AU76" s="623"/>
      <c r="AV76" s="623"/>
      <c r="AW76" s="623"/>
      <c r="AX76" s="22"/>
      <c r="AY76" s="22"/>
      <c r="AZ76" s="22"/>
      <c r="BA76" s="22"/>
      <c r="BE76" s="613"/>
      <c r="BF76" s="613"/>
      <c r="BG76" s="613"/>
      <c r="BH76" s="613"/>
      <c r="BI76" s="613"/>
      <c r="BJ76" s="613"/>
      <c r="BK76" s="613"/>
    </row>
    <row r="77" spans="1:63" ht="29.1" customHeight="1" x14ac:dyDescent="0.5">
      <c r="A77" s="620" t="s">
        <v>2030</v>
      </c>
      <c r="B77" s="601"/>
      <c r="C77" s="601"/>
      <c r="D77" s="601"/>
      <c r="E77" s="601"/>
      <c r="F77" s="602"/>
      <c r="G77" s="226"/>
      <c r="H77" s="620" t="s">
        <v>2031</v>
      </c>
      <c r="I77" s="601"/>
      <c r="J77" s="601"/>
      <c r="K77" s="601"/>
      <c r="L77" s="601"/>
      <c r="M77" s="601"/>
      <c r="N77" s="601"/>
      <c r="O77" s="601"/>
      <c r="P77" s="602"/>
      <c r="Q77" s="273"/>
      <c r="R77" s="248" t="s">
        <v>2032</v>
      </c>
      <c r="S77" s="253"/>
      <c r="T77" s="253"/>
      <c r="U77" s="243"/>
      <c r="V77" s="243"/>
      <c r="W77" s="246"/>
      <c r="X77" s="226"/>
      <c r="Y77" s="369"/>
      <c r="Z77" s="367"/>
      <c r="AA77" s="367"/>
      <c r="AB77" s="367"/>
      <c r="AC77" s="367"/>
      <c r="AD77" s="367"/>
      <c r="AE77" s="368"/>
      <c r="AF77" s="3"/>
      <c r="AG77" s="3"/>
      <c r="AH77" s="3"/>
      <c r="AI77" s="3"/>
      <c r="AJ77" s="3"/>
      <c r="AM77" s="260"/>
      <c r="AN77" s="260"/>
      <c r="AO77" s="364"/>
      <c r="AP77" s="364"/>
      <c r="AR77" s="363"/>
      <c r="AS77" s="623"/>
      <c r="AT77" s="623"/>
      <c r="AU77" s="623"/>
      <c r="AV77" s="623"/>
      <c r="AW77" s="623"/>
      <c r="AX77" s="22"/>
      <c r="AY77" s="260"/>
      <c r="AZ77" s="260"/>
      <c r="BA77" s="22"/>
      <c r="BB77" s="3"/>
      <c r="BC77" s="3"/>
      <c r="BD77" s="22"/>
      <c r="BE77" s="613"/>
      <c r="BF77" s="613"/>
      <c r="BG77" s="613"/>
      <c r="BH77" s="613"/>
      <c r="BI77" s="613"/>
      <c r="BJ77" s="613"/>
      <c r="BK77" s="613"/>
    </row>
    <row r="78" spans="1:63" ht="29.1" customHeight="1" x14ac:dyDescent="0.45">
      <c r="A78" s="620" t="s">
        <v>2033</v>
      </c>
      <c r="B78" s="601"/>
      <c r="C78" s="601"/>
      <c r="D78" s="601"/>
      <c r="E78" s="601"/>
      <c r="F78" s="602"/>
      <c r="G78" s="226"/>
      <c r="H78" s="620" t="s">
        <v>2034</v>
      </c>
      <c r="I78" s="601"/>
      <c r="J78" s="601"/>
      <c r="K78" s="601"/>
      <c r="L78" s="601"/>
      <c r="M78" s="601"/>
      <c r="N78" s="601"/>
      <c r="O78" s="601"/>
      <c r="P78" s="602"/>
      <c r="Q78" s="245"/>
      <c r="R78" s="427" t="s">
        <v>255</v>
      </c>
      <c r="S78" s="243"/>
      <c r="T78" s="243"/>
      <c r="U78" s="243"/>
      <c r="V78" s="243"/>
      <c r="W78" s="246"/>
      <c r="X78" s="226"/>
      <c r="Y78" s="369"/>
      <c r="Z78" s="367"/>
      <c r="AA78" s="367"/>
      <c r="AB78" s="367"/>
      <c r="AC78" s="367"/>
      <c r="AD78" s="367"/>
      <c r="AE78" s="368"/>
      <c r="AF78" s="3"/>
      <c r="AG78" s="3"/>
      <c r="AH78" s="3"/>
      <c r="AI78" s="3"/>
      <c r="AJ78" s="3"/>
      <c r="AM78" s="364"/>
      <c r="AN78" s="364"/>
      <c r="AO78" s="364"/>
      <c r="AP78" s="364"/>
      <c r="AQ78" s="22"/>
      <c r="AR78" s="22"/>
      <c r="AS78" s="623"/>
      <c r="AT78" s="623"/>
      <c r="AU78" s="623"/>
      <c r="AV78" s="623"/>
      <c r="AW78" s="623"/>
      <c r="AY78" s="371"/>
      <c r="AZ78" s="372"/>
      <c r="BA78" s="372"/>
      <c r="BB78" s="372"/>
      <c r="BC78" s="372"/>
      <c r="BD78" s="22"/>
      <c r="BE78" s="613"/>
      <c r="BF78" s="613"/>
      <c r="BG78" s="613"/>
      <c r="BH78" s="613"/>
      <c r="BI78" s="613"/>
      <c r="BJ78" s="613"/>
      <c r="BK78" s="613"/>
    </row>
    <row r="79" spans="1:63" ht="29.1" customHeight="1" x14ac:dyDescent="0.5">
      <c r="A79" s="647" t="s">
        <v>1615</v>
      </c>
      <c r="B79" s="605"/>
      <c r="C79" s="605"/>
      <c r="D79" s="605"/>
      <c r="E79" s="605"/>
      <c r="F79" s="606"/>
      <c r="G79" s="257"/>
      <c r="H79" s="647" t="s">
        <v>2035</v>
      </c>
      <c r="I79" s="605"/>
      <c r="J79" s="605"/>
      <c r="K79" s="605"/>
      <c r="L79" s="605"/>
      <c r="M79" s="605"/>
      <c r="N79" s="605"/>
      <c r="O79" s="605"/>
      <c r="P79" s="606"/>
      <c r="Q79" s="245"/>
      <c r="R79" s="674" t="s">
        <v>2036</v>
      </c>
      <c r="S79" s="675"/>
      <c r="T79" s="675"/>
      <c r="U79" s="675"/>
      <c r="V79" s="675"/>
      <c r="W79" s="676"/>
      <c r="X79" s="226"/>
      <c r="Y79" s="369"/>
      <c r="Z79" s="367"/>
      <c r="AA79" s="367"/>
      <c r="AB79" s="367"/>
      <c r="AC79" s="367"/>
      <c r="AD79" s="367"/>
      <c r="AE79" s="368"/>
      <c r="AF79" s="3"/>
      <c r="AG79" s="3"/>
      <c r="AH79" s="3"/>
      <c r="AI79" s="3"/>
      <c r="AJ79" s="3"/>
      <c r="AM79" s="364"/>
      <c r="AN79" s="364"/>
      <c r="AO79" s="364"/>
      <c r="AP79" s="364"/>
      <c r="AQ79" s="358"/>
      <c r="AR79" s="22"/>
      <c r="AS79" s="623"/>
      <c r="AT79" s="623"/>
      <c r="AU79" s="623"/>
      <c r="AV79" s="623"/>
      <c r="AW79" s="623"/>
      <c r="AY79" s="363"/>
      <c r="AZ79" s="505"/>
      <c r="BA79" s="505"/>
      <c r="BB79" s="505"/>
      <c r="BC79" s="505"/>
      <c r="BD79" s="22"/>
      <c r="BE79" s="613"/>
      <c r="BF79" s="613"/>
      <c r="BG79" s="613"/>
      <c r="BH79" s="613"/>
      <c r="BI79" s="613"/>
      <c r="BJ79" s="613"/>
      <c r="BK79" s="613"/>
    </row>
    <row r="80" spans="1:63" ht="29.1" customHeight="1" x14ac:dyDescent="0.5">
      <c r="A80" s="239" t="s">
        <v>1138</v>
      </c>
      <c r="B80" s="243" t="s">
        <v>967</v>
      </c>
      <c r="C80" s="601" t="s">
        <v>1778</v>
      </c>
      <c r="D80" s="601"/>
      <c r="E80" s="601"/>
      <c r="F80" s="602"/>
      <c r="G80" s="257"/>
      <c r="H80" s="428" t="s">
        <v>250</v>
      </c>
      <c r="I80" s="401"/>
      <c r="J80" s="401"/>
      <c r="K80" s="401"/>
      <c r="L80" s="401"/>
      <c r="M80" s="401"/>
      <c r="N80" s="401"/>
      <c r="O80" s="401"/>
      <c r="P80" s="403"/>
      <c r="Q80" s="245"/>
      <c r="R80" s="674" t="s">
        <v>2037</v>
      </c>
      <c r="S80" s="675"/>
      <c r="T80" s="675"/>
      <c r="U80" s="675"/>
      <c r="V80" s="675"/>
      <c r="W80" s="676"/>
      <c r="X80" s="226"/>
      <c r="Y80" s="369"/>
      <c r="Z80" s="367"/>
      <c r="AA80" s="367"/>
      <c r="AB80" s="367"/>
      <c r="AC80" s="367"/>
      <c r="AD80" s="367"/>
      <c r="AE80" s="368"/>
      <c r="AF80" s="3"/>
      <c r="AG80" s="3"/>
      <c r="AH80" s="3"/>
      <c r="AI80" s="3"/>
      <c r="AJ80" s="3"/>
      <c r="AM80" s="363"/>
      <c r="AN80" s="363"/>
      <c r="AO80" s="363"/>
      <c r="AP80" s="363"/>
      <c r="AQ80" s="358"/>
      <c r="AR80" s="22"/>
      <c r="AS80" s="623"/>
      <c r="AT80" s="623"/>
      <c r="AU80" s="623"/>
      <c r="AV80" s="623"/>
      <c r="AW80" s="623"/>
      <c r="AX80" s="22"/>
      <c r="AY80" s="22"/>
      <c r="AZ80" s="505"/>
      <c r="BA80" s="505"/>
      <c r="BB80" s="505"/>
      <c r="BC80" s="505"/>
      <c r="BD80" s="22"/>
      <c r="BE80" s="613"/>
      <c r="BF80" s="613"/>
      <c r="BG80" s="613"/>
      <c r="BH80" s="613"/>
      <c r="BI80" s="613"/>
      <c r="BJ80" s="613"/>
      <c r="BK80" s="613"/>
    </row>
    <row r="81" spans="1:63" ht="29.1" customHeight="1" x14ac:dyDescent="0.5">
      <c r="A81" s="239"/>
      <c r="B81" s="243"/>
      <c r="C81" s="601" t="s">
        <v>2038</v>
      </c>
      <c r="D81" s="601"/>
      <c r="E81" s="601"/>
      <c r="F81" s="602"/>
      <c r="G81" s="257"/>
      <c r="H81" s="620" t="s">
        <v>2039</v>
      </c>
      <c r="I81" s="601"/>
      <c r="J81" s="601"/>
      <c r="K81" s="601"/>
      <c r="L81" s="601"/>
      <c r="M81" s="601"/>
      <c r="N81" s="601"/>
      <c r="O81" s="601"/>
      <c r="P81" s="602"/>
      <c r="Q81" s="273"/>
      <c r="R81" s="674" t="s">
        <v>2040</v>
      </c>
      <c r="S81" s="675"/>
      <c r="T81" s="675"/>
      <c r="U81" s="675"/>
      <c r="V81" s="675"/>
      <c r="W81" s="676"/>
      <c r="X81" s="226"/>
      <c r="Y81" s="665" t="s">
        <v>2041</v>
      </c>
      <c r="Z81" s="666"/>
      <c r="AA81" s="666"/>
      <c r="AB81" s="666"/>
      <c r="AC81" s="666"/>
      <c r="AD81" s="666"/>
      <c r="AE81" s="667"/>
      <c r="AF81" s="3"/>
      <c r="AG81" s="3"/>
      <c r="AH81" s="3"/>
      <c r="AI81" s="3"/>
      <c r="AJ81" s="3"/>
      <c r="AM81" s="364"/>
      <c r="AN81" s="364"/>
      <c r="AO81" s="364"/>
      <c r="AP81" s="364"/>
      <c r="AQ81" s="22"/>
      <c r="AR81" s="22"/>
      <c r="AS81" s="623"/>
      <c r="AT81" s="623"/>
      <c r="AU81" s="623"/>
      <c r="AV81" s="623"/>
      <c r="AW81" s="623"/>
      <c r="AX81" s="22"/>
      <c r="AY81" s="260"/>
      <c r="AZ81" s="505"/>
      <c r="BA81" s="505"/>
      <c r="BB81" s="505"/>
      <c r="BC81" s="505"/>
      <c r="BD81" s="22"/>
      <c r="BE81" s="613"/>
      <c r="BF81" s="613"/>
      <c r="BG81" s="613"/>
      <c r="BH81" s="613"/>
      <c r="BI81" s="613"/>
      <c r="BJ81" s="613"/>
      <c r="BK81" s="613"/>
    </row>
    <row r="82" spans="1:63" ht="29.1" customHeight="1" x14ac:dyDescent="0.5">
      <c r="A82" s="239"/>
      <c r="B82" s="243"/>
      <c r="C82" s="601" t="s">
        <v>1785</v>
      </c>
      <c r="D82" s="601"/>
      <c r="E82" s="601"/>
      <c r="F82" s="602"/>
      <c r="G82" s="257"/>
      <c r="H82" s="620" t="s">
        <v>2042</v>
      </c>
      <c r="I82" s="601"/>
      <c r="J82" s="601"/>
      <c r="K82" s="601"/>
      <c r="L82" s="601"/>
      <c r="M82" s="601"/>
      <c r="N82" s="601"/>
      <c r="O82" s="601"/>
      <c r="P82" s="602"/>
      <c r="Q82" s="273"/>
      <c r="R82" s="241" t="s">
        <v>2043</v>
      </c>
      <c r="S82" s="447"/>
      <c r="T82" s="447"/>
      <c r="U82" s="447"/>
      <c r="V82" s="447"/>
      <c r="W82" s="450"/>
      <c r="X82" s="226"/>
      <c r="Y82" s="668" t="s">
        <v>2044</v>
      </c>
      <c r="Z82" s="669"/>
      <c r="AA82" s="669"/>
      <c r="AB82" s="669"/>
      <c r="AC82" s="669"/>
      <c r="AD82" s="669"/>
      <c r="AE82" s="670"/>
      <c r="AF82" s="3"/>
      <c r="AG82" s="3"/>
      <c r="AH82" s="3"/>
      <c r="AI82" s="3"/>
      <c r="AJ82" s="3"/>
      <c r="AM82" s="364"/>
      <c r="AN82" s="364"/>
      <c r="AO82" s="364"/>
      <c r="AP82" s="364"/>
      <c r="AQ82" s="22"/>
      <c r="AR82" s="22"/>
      <c r="AS82" s="414"/>
      <c r="AT82" s="414"/>
      <c r="AU82" s="414"/>
      <c r="AV82" s="414"/>
      <c r="AW82" s="414"/>
      <c r="AX82" s="22"/>
      <c r="AY82" s="260"/>
      <c r="AZ82" s="406"/>
      <c r="BA82" s="406"/>
      <c r="BB82" s="406"/>
      <c r="BC82" s="406"/>
      <c r="BD82" s="22"/>
      <c r="BE82" s="451"/>
      <c r="BF82" s="451"/>
      <c r="BG82" s="451"/>
      <c r="BH82" s="451"/>
      <c r="BI82" s="451"/>
      <c r="BJ82" s="451"/>
      <c r="BK82" s="451"/>
    </row>
    <row r="83" spans="1:63" ht="29.1" customHeight="1" x14ac:dyDescent="0.5">
      <c r="A83" s="239"/>
      <c r="B83" s="243"/>
      <c r="C83" s="601" t="s">
        <v>2045</v>
      </c>
      <c r="D83" s="601"/>
      <c r="E83" s="601"/>
      <c r="F83" s="602"/>
      <c r="G83" s="257"/>
      <c r="H83" s="620" t="s">
        <v>2046</v>
      </c>
      <c r="I83" s="601"/>
      <c r="J83" s="601"/>
      <c r="K83" s="601"/>
      <c r="L83" s="601"/>
      <c r="M83" s="601"/>
      <c r="N83" s="601"/>
      <c r="O83" s="601"/>
      <c r="P83" s="602"/>
      <c r="Q83" s="273"/>
      <c r="R83" s="251" t="s">
        <v>1138</v>
      </c>
      <c r="S83" s="601" t="s">
        <v>2047</v>
      </c>
      <c r="T83" s="601"/>
      <c r="U83" s="601"/>
      <c r="V83" s="601"/>
      <c r="W83" s="602"/>
      <c r="X83" s="226"/>
      <c r="Y83" s="668" t="s">
        <v>2048</v>
      </c>
      <c r="Z83" s="669"/>
      <c r="AA83" s="669"/>
      <c r="AB83" s="669"/>
      <c r="AC83" s="669"/>
      <c r="AD83" s="669"/>
      <c r="AE83" s="670"/>
      <c r="AF83" s="3"/>
      <c r="AG83" s="3"/>
      <c r="AH83" s="3"/>
      <c r="AI83" s="3"/>
      <c r="AJ83" s="3"/>
      <c r="AM83" s="364"/>
      <c r="AN83" s="364"/>
      <c r="AO83" s="364"/>
      <c r="AP83" s="364"/>
      <c r="AQ83" s="22"/>
      <c r="AR83" s="22"/>
      <c r="AS83" s="414"/>
      <c r="AT83" s="414"/>
      <c r="AU83" s="414"/>
      <c r="AV83" s="414"/>
      <c r="AW83" s="414"/>
      <c r="AX83" s="22"/>
      <c r="AY83" s="260"/>
      <c r="AZ83" s="406"/>
      <c r="BA83" s="406"/>
      <c r="BB83" s="406"/>
      <c r="BC83" s="406"/>
      <c r="BD83" s="22"/>
      <c r="BE83" s="451"/>
      <c r="BF83" s="451"/>
      <c r="BG83" s="451"/>
      <c r="BH83" s="451"/>
      <c r="BI83" s="451"/>
      <c r="BJ83" s="451"/>
      <c r="BK83" s="451"/>
    </row>
    <row r="84" spans="1:63" ht="29.1" customHeight="1" x14ac:dyDescent="0.5">
      <c r="A84" s="239"/>
      <c r="B84" s="243"/>
      <c r="C84" s="601" t="s">
        <v>1961</v>
      </c>
      <c r="D84" s="601"/>
      <c r="E84" s="601"/>
      <c r="F84" s="602"/>
      <c r="G84" s="257"/>
      <c r="H84" s="620" t="s">
        <v>2049</v>
      </c>
      <c r="I84" s="601"/>
      <c r="J84" s="601"/>
      <c r="K84" s="601"/>
      <c r="L84" s="601"/>
      <c r="M84" s="601"/>
      <c r="N84" s="601"/>
      <c r="O84" s="601"/>
      <c r="P84" s="602"/>
      <c r="Q84" s="273"/>
      <c r="R84" s="240"/>
      <c r="S84" s="601" t="s">
        <v>2050</v>
      </c>
      <c r="T84" s="601"/>
      <c r="U84" s="601"/>
      <c r="V84" s="601"/>
      <c r="W84" s="602"/>
      <c r="X84" s="226"/>
      <c r="Y84" s="668" t="s">
        <v>2051</v>
      </c>
      <c r="Z84" s="669"/>
      <c r="AA84" s="669"/>
      <c r="AB84" s="669"/>
      <c r="AC84" s="669"/>
      <c r="AD84" s="669"/>
      <c r="AE84" s="670"/>
      <c r="AF84" s="3"/>
      <c r="AG84" s="3"/>
      <c r="AH84" s="3"/>
      <c r="AI84" s="3"/>
      <c r="AJ84" s="3"/>
      <c r="AM84" s="364"/>
      <c r="AN84" s="364"/>
      <c r="AO84" s="364"/>
      <c r="AP84" s="364"/>
      <c r="AQ84" s="22"/>
      <c r="AR84" s="22"/>
      <c r="AS84" s="414"/>
      <c r="AT84" s="414"/>
      <c r="AU84" s="414"/>
      <c r="AV84" s="414"/>
      <c r="AW84" s="414"/>
      <c r="AX84" s="22"/>
      <c r="AY84" s="260"/>
      <c r="AZ84" s="406"/>
      <c r="BA84" s="406"/>
      <c r="BB84" s="406"/>
      <c r="BC84" s="406"/>
      <c r="BD84" s="22"/>
      <c r="BE84" s="451"/>
      <c r="BF84" s="451"/>
      <c r="BG84" s="451"/>
      <c r="BH84" s="451"/>
      <c r="BI84" s="451"/>
      <c r="BJ84" s="451"/>
      <c r="BK84" s="451"/>
    </row>
    <row r="85" spans="1:63" ht="29.1" customHeight="1" x14ac:dyDescent="0.5">
      <c r="A85" s="282"/>
      <c r="B85" s="283"/>
      <c r="C85" s="640" t="s">
        <v>1796</v>
      </c>
      <c r="D85" s="640"/>
      <c r="E85" s="640"/>
      <c r="F85" s="641"/>
      <c r="G85" s="257"/>
      <c r="H85" s="677" t="s">
        <v>2052</v>
      </c>
      <c r="I85" s="640"/>
      <c r="J85" s="640"/>
      <c r="K85" s="640"/>
      <c r="L85" s="640"/>
      <c r="M85" s="640"/>
      <c r="N85" s="640"/>
      <c r="O85" s="640"/>
      <c r="P85" s="641"/>
      <c r="Q85" s="273"/>
      <c r="R85" s="452"/>
      <c r="S85" s="678" t="s">
        <v>2053</v>
      </c>
      <c r="T85" s="678"/>
      <c r="U85" s="678"/>
      <c r="V85" s="678"/>
      <c r="W85" s="679"/>
      <c r="X85" s="226"/>
      <c r="Y85" s="662" t="s">
        <v>2054</v>
      </c>
      <c r="Z85" s="663"/>
      <c r="AA85" s="663"/>
      <c r="AB85" s="663"/>
      <c r="AC85" s="663"/>
      <c r="AD85" s="663"/>
      <c r="AE85" s="664"/>
      <c r="AF85" s="3"/>
      <c r="AG85" s="3"/>
      <c r="AH85" s="3"/>
      <c r="AI85" s="3"/>
      <c r="AJ85" s="3"/>
      <c r="AM85" s="364"/>
      <c r="AN85" s="364"/>
      <c r="AO85" s="364"/>
      <c r="AP85" s="364"/>
      <c r="AQ85" s="22"/>
      <c r="AR85" s="22"/>
      <c r="AS85" s="414"/>
      <c r="AT85" s="414"/>
      <c r="AU85" s="414"/>
      <c r="AV85" s="414"/>
      <c r="AW85" s="414"/>
      <c r="AX85" s="22"/>
      <c r="AY85" s="260"/>
      <c r="AZ85" s="406"/>
      <c r="BA85" s="406"/>
      <c r="BB85" s="406"/>
      <c r="BC85" s="406"/>
      <c r="BD85" s="22"/>
      <c r="BE85" s="451"/>
      <c r="BF85" s="451"/>
      <c r="BG85" s="451"/>
      <c r="BH85" s="451"/>
      <c r="BI85" s="451"/>
      <c r="BJ85" s="451"/>
      <c r="BK85" s="451"/>
    </row>
    <row r="86" spans="1:63" ht="29.1" customHeight="1" x14ac:dyDescent="0.4">
      <c r="AF86" s="3"/>
      <c r="AG86" s="3"/>
      <c r="AH86" s="3"/>
      <c r="AI86" s="3"/>
      <c r="AJ86" s="3"/>
      <c r="AM86" s="364"/>
      <c r="AN86" s="364"/>
      <c r="AO86" s="364"/>
      <c r="AP86" s="364"/>
      <c r="AQ86" s="358"/>
      <c r="AR86" s="22"/>
      <c r="AS86" s="617"/>
      <c r="AT86" s="617"/>
      <c r="AU86" s="617"/>
      <c r="AV86" s="617"/>
      <c r="AW86" s="617"/>
      <c r="AX86" s="22"/>
      <c r="AY86" s="372"/>
      <c r="AZ86" s="618"/>
      <c r="BA86" s="618"/>
      <c r="BB86" s="618"/>
      <c r="BC86" s="618"/>
      <c r="BD86" s="22"/>
      <c r="BE86" s="619"/>
      <c r="BF86" s="619"/>
      <c r="BG86" s="619"/>
      <c r="BH86" s="619"/>
      <c r="BI86" s="619"/>
      <c r="BJ86" s="619"/>
      <c r="BK86" s="619"/>
    </row>
    <row r="87" spans="1:63" ht="29.1" customHeight="1" x14ac:dyDescent="0.45">
      <c r="A87" s="535" t="s">
        <v>227</v>
      </c>
      <c r="B87" s="536"/>
      <c r="C87" s="537"/>
      <c r="D87" s="114"/>
      <c r="E87" s="115"/>
      <c r="F87" s="115"/>
      <c r="G87" s="115"/>
      <c r="H87" s="115"/>
      <c r="I87" s="115"/>
      <c r="J87" s="117" t="s">
        <v>44</v>
      </c>
      <c r="K87" s="284"/>
      <c r="L87" s="117" t="s">
        <v>52</v>
      </c>
      <c r="M87" s="118"/>
      <c r="N87" s="115"/>
      <c r="O87" s="119"/>
      <c r="P87" s="119"/>
      <c r="Q87" s="119"/>
      <c r="R87" s="120"/>
      <c r="S87" s="117" t="s">
        <v>228</v>
      </c>
      <c r="T87" s="115"/>
      <c r="U87" s="121"/>
      <c r="V87" s="122" t="s">
        <v>229</v>
      </c>
      <c r="W87" s="285"/>
      <c r="X87" s="115"/>
      <c r="Y87" s="115"/>
      <c r="Z87" s="115"/>
      <c r="AA87" s="115"/>
      <c r="AB87" s="117" t="s">
        <v>230</v>
      </c>
      <c r="AC87" s="286" t="s">
        <v>231</v>
      </c>
      <c r="AD87" s="124" t="s">
        <v>544</v>
      </c>
      <c r="AE87" s="125">
        <v>1</v>
      </c>
      <c r="AO87" s="364"/>
      <c r="AP87" s="397"/>
      <c r="AQ87" s="22"/>
      <c r="AR87" s="22"/>
      <c r="AS87" s="22"/>
      <c r="AT87" s="22"/>
      <c r="AU87" s="358"/>
      <c r="AV87" s="387"/>
      <c r="BD87" s="22"/>
      <c r="BE87" s="22"/>
      <c r="BF87" s="22"/>
      <c r="BG87" s="22"/>
      <c r="BH87" s="22"/>
      <c r="BI87" s="22"/>
      <c r="BJ87" s="22"/>
    </row>
    <row r="88" spans="1:63" ht="33.950000000000003" customHeight="1" x14ac:dyDescent="0.6">
      <c r="A88" s="538" t="s">
        <v>233</v>
      </c>
      <c r="B88" s="539"/>
      <c r="C88" s="540"/>
      <c r="D88" s="75"/>
      <c r="J88" s="76"/>
      <c r="K88" s="287"/>
      <c r="L88" s="76"/>
      <c r="M88" s="226"/>
      <c r="O88" s="288"/>
      <c r="P88" s="288"/>
      <c r="Q88" s="288"/>
      <c r="R88" s="80"/>
      <c r="S88" s="581" t="s">
        <v>91</v>
      </c>
      <c r="T88" s="582"/>
      <c r="U88" s="583"/>
      <c r="V88" s="289" t="s">
        <v>0</v>
      </c>
      <c r="W88" s="290"/>
      <c r="Y88" s="291"/>
      <c r="Z88" s="291"/>
      <c r="AA88" s="291"/>
      <c r="AB88" s="292"/>
      <c r="AC88" s="287"/>
      <c r="AD88" s="112"/>
      <c r="AE88" s="293"/>
      <c r="AO88" s="22"/>
      <c r="AP88" s="398"/>
      <c r="AQ88" s="399"/>
      <c r="AR88" s="399"/>
      <c r="AS88" s="399"/>
      <c r="AT88" s="399"/>
      <c r="AU88" s="358"/>
      <c r="AV88" s="387"/>
      <c r="BD88" s="22"/>
      <c r="BE88" s="22"/>
      <c r="BF88" s="22"/>
      <c r="BG88" s="22"/>
      <c r="BH88" s="22"/>
      <c r="BI88" s="22"/>
      <c r="BJ88" s="22"/>
    </row>
    <row r="89" spans="1:63" ht="33.950000000000003" customHeight="1" x14ac:dyDescent="0.6">
      <c r="A89" s="538" t="s">
        <v>234</v>
      </c>
      <c r="B89" s="539"/>
      <c r="C89" s="540"/>
      <c r="D89" s="78"/>
      <c r="J89" s="83"/>
      <c r="K89" s="294"/>
      <c r="L89" s="83"/>
      <c r="M89" s="74"/>
      <c r="N89" s="69"/>
      <c r="O89" s="84"/>
      <c r="P89" s="84"/>
      <c r="Q89" s="84"/>
      <c r="R89" s="55"/>
      <c r="S89" s="295"/>
      <c r="U89" s="80"/>
      <c r="V89" s="289" t="s">
        <v>235</v>
      </c>
      <c r="W89" s="290"/>
      <c r="Y89" s="291"/>
      <c r="Z89" s="291"/>
      <c r="AA89" s="291"/>
      <c r="AB89" s="79" t="s">
        <v>236</v>
      </c>
      <c r="AC89" s="110" t="s">
        <v>237</v>
      </c>
      <c r="AD89" s="79" t="s">
        <v>238</v>
      </c>
      <c r="AE89" s="584" t="s">
        <v>184</v>
      </c>
    </row>
    <row r="90" spans="1:63" ht="33.950000000000003" customHeight="1" x14ac:dyDescent="0.6">
      <c r="A90" s="538" t="s">
        <v>239</v>
      </c>
      <c r="B90" s="539"/>
      <c r="C90" s="540"/>
      <c r="D90" s="528" t="s">
        <v>240</v>
      </c>
      <c r="E90" s="529"/>
      <c r="F90" s="529"/>
      <c r="G90" s="529"/>
      <c r="H90" s="529"/>
      <c r="I90" s="530"/>
      <c r="J90" s="79" t="s">
        <v>241</v>
      </c>
      <c r="K90" s="287"/>
      <c r="L90" s="79" t="s">
        <v>241</v>
      </c>
      <c r="M90" s="296"/>
      <c r="N90" s="85"/>
      <c r="O90" s="297"/>
      <c r="P90" s="297"/>
      <c r="Q90" s="297"/>
      <c r="R90" s="80"/>
      <c r="S90" s="295"/>
      <c r="U90" s="80"/>
      <c r="V90" s="298"/>
      <c r="W90" s="290"/>
      <c r="Y90" s="291"/>
      <c r="Z90" s="291"/>
      <c r="AA90" s="291"/>
      <c r="AB90" s="292" t="s">
        <v>242</v>
      </c>
      <c r="AC90" s="111"/>
      <c r="AD90" s="112"/>
      <c r="AE90" s="585"/>
    </row>
    <row r="91" spans="1:63" ht="33.950000000000003" customHeight="1" x14ac:dyDescent="0.45">
      <c r="A91" s="538" t="s">
        <v>243</v>
      </c>
      <c r="B91" s="539"/>
      <c r="C91" s="540"/>
      <c r="D91" s="528"/>
      <c r="E91" s="529"/>
      <c r="F91" s="529"/>
      <c r="G91" s="529"/>
      <c r="H91" s="529"/>
      <c r="I91" s="530"/>
      <c r="J91" s="79"/>
      <c r="K91" s="287"/>
      <c r="L91" s="79"/>
      <c r="M91" s="226"/>
      <c r="O91" s="288"/>
      <c r="P91" s="288"/>
      <c r="Q91" s="288"/>
      <c r="R91" s="80"/>
      <c r="S91" s="586" t="s">
        <v>65</v>
      </c>
      <c r="T91" s="587"/>
      <c r="U91" s="588"/>
      <c r="V91" s="299" t="s">
        <v>244</v>
      </c>
      <c r="W91" s="300"/>
      <c r="X91" s="226"/>
      <c r="Y91" s="301"/>
      <c r="Z91" s="301"/>
      <c r="AA91" s="301"/>
      <c r="AB91" s="79" t="s">
        <v>245</v>
      </c>
      <c r="AC91" s="110" t="s">
        <v>30</v>
      </c>
      <c r="AD91" s="113" t="s">
        <v>246</v>
      </c>
      <c r="AE91" s="127"/>
    </row>
    <row r="92" spans="1:63" ht="33.950000000000003" customHeight="1" x14ac:dyDescent="0.5">
      <c r="A92" s="525" t="s">
        <v>247</v>
      </c>
      <c r="B92" s="526"/>
      <c r="C92" s="527"/>
      <c r="D92" s="531"/>
      <c r="E92" s="532"/>
      <c r="F92" s="532"/>
      <c r="G92" s="532"/>
      <c r="H92" s="532"/>
      <c r="I92" s="533"/>
      <c r="J92" s="128"/>
      <c r="K92" s="302"/>
      <c r="L92" s="128"/>
      <c r="M92" s="130"/>
      <c r="N92" s="130"/>
      <c r="O92" s="131"/>
      <c r="P92" s="131"/>
      <c r="Q92" s="131"/>
      <c r="R92" s="207"/>
      <c r="S92" s="576" t="s">
        <v>65</v>
      </c>
      <c r="T92" s="577"/>
      <c r="U92" s="578"/>
      <c r="V92" s="133" t="s">
        <v>248</v>
      </c>
      <c r="W92" s="303"/>
      <c r="X92" s="129"/>
      <c r="Y92" s="304"/>
      <c r="Z92" s="305"/>
      <c r="AA92" s="305"/>
      <c r="AB92" s="128"/>
      <c r="AC92" s="302"/>
      <c r="AD92" s="137"/>
      <c r="AE92" s="138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</row>
    <row r="93" spans="1:63" s="454" customFormat="1" ht="33.950000000000003" customHeight="1" x14ac:dyDescent="0.25">
      <c r="B93" s="455"/>
      <c r="C93" s="455"/>
      <c r="D93" s="455"/>
      <c r="E93" s="455"/>
      <c r="F93" s="455"/>
      <c r="G93" s="455"/>
      <c r="H93" s="455"/>
      <c r="I93" s="455"/>
      <c r="J93" s="455"/>
      <c r="K93" s="455"/>
      <c r="L93" s="455"/>
      <c r="M93" s="455"/>
      <c r="N93" s="455"/>
      <c r="O93" s="455"/>
      <c r="P93" s="455"/>
      <c r="Q93" s="455"/>
      <c r="R93" s="455"/>
      <c r="S93" s="455"/>
      <c r="T93" s="455"/>
      <c r="U93" s="455"/>
      <c r="V93" s="455"/>
      <c r="W93" s="455"/>
      <c r="X93" s="455"/>
      <c r="Y93" s="455"/>
      <c r="Z93" s="455"/>
      <c r="AA93" s="455"/>
      <c r="AB93" s="455"/>
      <c r="AC93" s="455"/>
      <c r="AD93" s="455"/>
      <c r="AE93" s="455"/>
      <c r="AF93" s="455"/>
      <c r="AG93" s="455"/>
      <c r="AH93" s="455"/>
      <c r="AI93" s="455"/>
      <c r="AJ93" s="455"/>
      <c r="AK93" s="455"/>
      <c r="AL93" s="455"/>
      <c r="AM93" s="455"/>
      <c r="AN93" s="455"/>
      <c r="AO93" s="455"/>
      <c r="AP93" s="455"/>
      <c r="AQ93" s="455"/>
      <c r="AR93" s="455"/>
      <c r="AS93" s="455"/>
      <c r="AT93" s="455"/>
      <c r="AU93" s="455"/>
      <c r="AV93" s="455"/>
      <c r="AW93" s="455"/>
      <c r="AX93" s="455"/>
      <c r="AY93" s="455"/>
      <c r="AZ93" s="455"/>
    </row>
    <row r="94" spans="1:63" s="454" customFormat="1" ht="18" customHeight="1" x14ac:dyDescent="0.25">
      <c r="B94" s="455"/>
      <c r="C94" s="455"/>
      <c r="D94" s="455"/>
      <c r="E94" s="455"/>
      <c r="F94" s="455"/>
      <c r="G94" s="455"/>
      <c r="H94" s="455"/>
      <c r="I94" s="455"/>
      <c r="J94" s="455"/>
      <c r="K94" s="455"/>
      <c r="L94" s="455"/>
      <c r="M94" s="455"/>
      <c r="N94" s="455"/>
      <c r="O94" s="455"/>
      <c r="P94" s="455"/>
      <c r="Q94" s="455"/>
      <c r="R94" s="455"/>
      <c r="S94" s="455"/>
      <c r="T94" s="455"/>
      <c r="U94" s="455"/>
      <c r="V94" s="455"/>
      <c r="W94" s="455"/>
      <c r="X94" s="455"/>
      <c r="Y94" s="455"/>
      <c r="Z94" s="455"/>
      <c r="AA94" s="455"/>
      <c r="AB94" s="455"/>
      <c r="AC94" s="455"/>
      <c r="AD94" s="455"/>
      <c r="AE94" s="455"/>
      <c r="AF94" s="455"/>
      <c r="AG94" s="455"/>
      <c r="AH94" s="455"/>
      <c r="AI94" s="455"/>
      <c r="AJ94" s="455"/>
      <c r="AK94" s="455"/>
      <c r="AL94" s="455"/>
      <c r="AM94" s="455"/>
      <c r="AN94" s="455"/>
      <c r="AO94" s="455"/>
      <c r="AP94" s="455"/>
      <c r="AQ94" s="455"/>
      <c r="AR94" s="455"/>
      <c r="AS94" s="455"/>
      <c r="AT94" s="455"/>
      <c r="AU94" s="455"/>
      <c r="AV94" s="455"/>
      <c r="AW94" s="455"/>
      <c r="AX94" s="455"/>
      <c r="AY94" s="455"/>
      <c r="AZ94" s="455"/>
    </row>
    <row r="95" spans="1:63" s="454" customFormat="1" ht="18" customHeight="1" x14ac:dyDescent="0.25">
      <c r="B95" s="455"/>
      <c r="C95" s="455"/>
      <c r="D95" s="455"/>
      <c r="E95" s="455"/>
      <c r="F95" s="455"/>
      <c r="G95" s="455"/>
      <c r="H95" s="455"/>
      <c r="I95" s="612"/>
      <c r="J95" s="455"/>
      <c r="K95" s="455"/>
      <c r="L95" s="455"/>
      <c r="M95" s="455"/>
      <c r="N95" s="455"/>
      <c r="O95" s="455"/>
      <c r="P95" s="455"/>
      <c r="Q95" s="455"/>
      <c r="R95" s="455"/>
      <c r="S95" s="456"/>
      <c r="T95" s="455"/>
      <c r="U95" s="455"/>
      <c r="V95" s="455"/>
      <c r="W95" s="455"/>
      <c r="X95" s="455"/>
      <c r="Y95" s="455"/>
      <c r="Z95" s="455"/>
      <c r="AA95" s="455"/>
      <c r="AB95" s="455"/>
      <c r="AC95" s="455"/>
      <c r="AD95" s="455"/>
      <c r="AE95" s="455"/>
      <c r="AF95" s="455"/>
      <c r="AG95" s="455"/>
      <c r="AH95" s="455"/>
      <c r="AI95" s="455"/>
      <c r="AJ95" s="455"/>
      <c r="AK95" s="455"/>
      <c r="AL95" s="455"/>
      <c r="AM95" s="455"/>
      <c r="AN95" s="455"/>
      <c r="AO95" s="455"/>
      <c r="AP95" s="455"/>
      <c r="AQ95" s="455"/>
      <c r="AR95" s="455"/>
      <c r="AS95" s="455"/>
      <c r="AT95" s="455"/>
      <c r="AU95" s="455"/>
      <c r="AV95" s="455"/>
      <c r="AW95" s="455"/>
      <c r="AX95" s="455"/>
      <c r="AY95" s="455"/>
      <c r="AZ95" s="455"/>
    </row>
    <row r="96" spans="1:63" s="454" customFormat="1" ht="18" customHeight="1" x14ac:dyDescent="0.25">
      <c r="B96" s="455"/>
      <c r="C96" s="455"/>
      <c r="D96" s="455"/>
      <c r="E96" s="455"/>
      <c r="F96" s="455"/>
      <c r="G96" s="455"/>
      <c r="H96" s="455"/>
      <c r="I96" s="612"/>
      <c r="J96" s="455"/>
      <c r="K96" s="455"/>
      <c r="L96" s="455"/>
      <c r="M96" s="455"/>
      <c r="N96" s="455"/>
      <c r="O96" s="455"/>
      <c r="P96" s="455"/>
      <c r="Q96" s="455"/>
      <c r="R96" s="455"/>
      <c r="S96" s="455"/>
      <c r="T96" s="455"/>
      <c r="U96" s="455"/>
      <c r="V96" s="455"/>
      <c r="W96" s="455"/>
      <c r="X96" s="455"/>
      <c r="Y96" s="455"/>
      <c r="Z96" s="455"/>
      <c r="AA96" s="455"/>
      <c r="AB96" s="455"/>
      <c r="AC96" s="455"/>
      <c r="AD96" s="455"/>
      <c r="AE96" s="455"/>
      <c r="AF96" s="455"/>
      <c r="AG96" s="455"/>
      <c r="AH96" s="455"/>
      <c r="AI96" s="455"/>
      <c r="AJ96" s="455"/>
      <c r="AK96" s="455"/>
      <c r="AL96" s="455"/>
      <c r="AM96" s="455"/>
      <c r="AN96" s="455"/>
      <c r="AO96" s="455"/>
      <c r="AP96" s="455"/>
      <c r="AQ96" s="455"/>
      <c r="AR96" s="455"/>
      <c r="AS96" s="455"/>
      <c r="AT96" s="455"/>
      <c r="AU96" s="455"/>
      <c r="AV96" s="455"/>
      <c r="AW96" s="455"/>
      <c r="AX96" s="455"/>
      <c r="AY96" s="455"/>
      <c r="AZ96" s="455"/>
    </row>
    <row r="97" spans="1:63" s="454" customFormat="1" ht="18" customHeight="1" x14ac:dyDescent="0.25">
      <c r="A97" s="456"/>
      <c r="B97" s="456"/>
      <c r="C97" s="456"/>
      <c r="D97" s="456"/>
      <c r="E97" s="456"/>
      <c r="F97" s="456"/>
      <c r="G97" s="455"/>
      <c r="H97" s="456"/>
      <c r="I97" s="456"/>
      <c r="J97" s="456"/>
      <c r="K97" s="456"/>
      <c r="L97" s="456"/>
      <c r="M97" s="456"/>
      <c r="N97" s="456"/>
      <c r="O97" s="456"/>
      <c r="P97" s="456"/>
      <c r="Q97" s="455"/>
      <c r="R97" s="456"/>
      <c r="S97" s="456"/>
      <c r="T97" s="456"/>
      <c r="U97" s="456"/>
      <c r="V97" s="456"/>
      <c r="W97" s="456"/>
      <c r="X97" s="455"/>
      <c r="Y97" s="456"/>
      <c r="Z97" s="456"/>
      <c r="AA97" s="456"/>
      <c r="AB97" s="456"/>
      <c r="AC97" s="456"/>
      <c r="AD97" s="456"/>
      <c r="AE97" s="456"/>
      <c r="AF97" s="455"/>
      <c r="AG97" s="455"/>
      <c r="AH97" s="455"/>
      <c r="AI97" s="455"/>
      <c r="AJ97" s="455"/>
      <c r="AK97" s="455"/>
      <c r="AL97" s="455"/>
      <c r="AM97" s="455"/>
      <c r="AN97" s="455"/>
      <c r="AO97" s="455"/>
      <c r="AP97" s="455"/>
      <c r="AQ97" s="455"/>
      <c r="AR97" s="455"/>
      <c r="AS97" s="455"/>
      <c r="AT97" s="455"/>
      <c r="AU97" s="455"/>
      <c r="AV97" s="455"/>
      <c r="AW97" s="455"/>
      <c r="AX97" s="455"/>
      <c r="AY97" s="455"/>
      <c r="AZ97" s="455"/>
    </row>
    <row r="98" spans="1:63" s="454" customFormat="1" ht="18" customHeight="1" x14ac:dyDescent="0.25">
      <c r="AF98" s="455"/>
      <c r="AG98" s="455"/>
      <c r="AH98" s="455"/>
      <c r="AI98" s="455"/>
      <c r="AJ98" s="455"/>
      <c r="AK98" s="455"/>
      <c r="AL98" s="455"/>
      <c r="AO98" s="455"/>
      <c r="AP98" s="455"/>
      <c r="AQ98" s="455"/>
      <c r="AR98" s="455"/>
      <c r="AS98" s="455"/>
      <c r="AT98" s="455"/>
      <c r="AU98" s="455"/>
      <c r="AV98" s="455"/>
      <c r="AW98" s="455"/>
      <c r="AX98" s="455"/>
      <c r="AY98" s="455"/>
      <c r="AZ98" s="455"/>
    </row>
    <row r="99" spans="1:63" s="454" customFormat="1" ht="18" customHeight="1" x14ac:dyDescent="0.25">
      <c r="X99" s="457"/>
      <c r="AO99" s="455"/>
      <c r="AP99" s="455"/>
      <c r="AQ99" s="455"/>
      <c r="AR99" s="455"/>
      <c r="AS99" s="455"/>
      <c r="AT99" s="455"/>
      <c r="AU99" s="455"/>
      <c r="AV99" s="455"/>
      <c r="AW99" s="455"/>
      <c r="AX99" s="455"/>
      <c r="AY99" s="455"/>
      <c r="AZ99" s="455"/>
    </row>
    <row r="100" spans="1:63" s="454" customFormat="1" ht="18" customHeight="1" x14ac:dyDescent="0.25">
      <c r="C100" s="457"/>
      <c r="F100" s="457"/>
      <c r="G100" s="457"/>
      <c r="H100" s="457"/>
      <c r="I100" s="457"/>
      <c r="J100" s="457"/>
      <c r="S100" s="458"/>
      <c r="T100" s="457"/>
      <c r="W100" s="457"/>
      <c r="AA100" s="457"/>
      <c r="AO100" s="455"/>
      <c r="AP100" s="455"/>
      <c r="AQ100" s="455"/>
      <c r="AR100" s="455"/>
      <c r="AS100" s="455"/>
      <c r="AT100" s="455"/>
      <c r="AU100" s="455"/>
      <c r="AV100" s="455"/>
      <c r="AW100" s="455"/>
      <c r="AX100" s="455"/>
      <c r="AY100" s="455"/>
      <c r="AZ100" s="455"/>
    </row>
    <row r="101" spans="1:63" s="454" customFormat="1" ht="18" customHeight="1" x14ac:dyDescent="0.25">
      <c r="AG101" s="457"/>
      <c r="AO101" s="455"/>
      <c r="AP101" s="455"/>
      <c r="AQ101" s="455"/>
      <c r="AR101" s="455"/>
      <c r="AS101" s="455"/>
      <c r="AT101" s="455"/>
      <c r="AU101" s="455"/>
      <c r="AV101" s="455"/>
      <c r="AW101" s="455"/>
      <c r="AX101" s="455"/>
      <c r="AY101" s="455"/>
      <c r="AZ101" s="455"/>
    </row>
    <row r="102" spans="1:63" s="454" customFormat="1" ht="18" customHeight="1" x14ac:dyDescent="0.25">
      <c r="AH102" s="457"/>
      <c r="AO102" s="455"/>
      <c r="AP102" s="455"/>
      <c r="AQ102" s="455"/>
      <c r="AR102" s="455"/>
      <c r="AS102" s="455"/>
      <c r="AT102" s="455"/>
      <c r="AU102" s="455"/>
      <c r="AV102" s="455"/>
      <c r="AW102" s="455"/>
      <c r="AX102" s="455"/>
      <c r="AY102" s="455"/>
      <c r="AZ102" s="455"/>
    </row>
    <row r="103" spans="1:63" s="454" customFormat="1" ht="18" customHeight="1" x14ac:dyDescent="0.25">
      <c r="A103" s="457"/>
      <c r="B103" s="457"/>
      <c r="C103" s="457"/>
      <c r="D103" s="457"/>
      <c r="E103" s="457"/>
      <c r="F103" s="457"/>
      <c r="G103" s="457"/>
      <c r="H103" s="457"/>
      <c r="I103" s="457"/>
      <c r="J103" s="457"/>
      <c r="K103" s="457"/>
      <c r="L103" s="457"/>
      <c r="M103" s="457"/>
      <c r="N103" s="457"/>
      <c r="O103" s="457"/>
      <c r="P103" s="457"/>
      <c r="Q103" s="457"/>
      <c r="R103" s="457"/>
      <c r="S103" s="457"/>
      <c r="T103" s="457"/>
      <c r="U103" s="457"/>
      <c r="V103" s="457"/>
      <c r="W103" s="457"/>
      <c r="X103" s="457"/>
      <c r="Y103" s="457"/>
      <c r="Z103" s="457"/>
      <c r="AA103" s="457"/>
      <c r="AB103" s="457"/>
      <c r="AC103" s="457"/>
      <c r="AD103" s="457"/>
      <c r="AE103" s="457"/>
      <c r="AM103" s="457"/>
      <c r="AN103" s="457"/>
      <c r="AO103" s="456"/>
      <c r="AP103" s="456"/>
      <c r="AQ103" s="456"/>
      <c r="AR103" s="456"/>
      <c r="AS103" s="456"/>
      <c r="AT103" s="456"/>
      <c r="AU103" s="456"/>
      <c r="AV103" s="456"/>
      <c r="AW103" s="456"/>
      <c r="AX103" s="456"/>
      <c r="AY103" s="456"/>
      <c r="AZ103" s="456"/>
      <c r="BA103" s="457"/>
      <c r="BB103" s="457"/>
      <c r="BC103" s="457"/>
      <c r="BD103" s="457"/>
      <c r="BE103" s="457"/>
      <c r="BF103" s="457"/>
      <c r="BG103" s="457"/>
      <c r="BH103" s="457"/>
      <c r="BI103" s="457"/>
      <c r="BJ103" s="457"/>
      <c r="BK103" s="457"/>
    </row>
    <row r="104" spans="1:63" s="457" customFormat="1" ht="18" customHeight="1" x14ac:dyDescent="0.25">
      <c r="A104" s="454"/>
      <c r="B104" s="454"/>
      <c r="C104" s="454"/>
      <c r="D104" s="454"/>
      <c r="E104" s="454"/>
      <c r="F104" s="454"/>
      <c r="G104" s="454"/>
      <c r="H104" s="454"/>
      <c r="I104" s="459"/>
      <c r="J104" s="454"/>
      <c r="K104" s="454"/>
      <c r="L104" s="454"/>
      <c r="M104" s="454"/>
      <c r="N104" s="454"/>
      <c r="O104" s="455"/>
      <c r="P104" s="455"/>
      <c r="Q104" s="455"/>
      <c r="R104" s="455"/>
      <c r="S104" s="455"/>
      <c r="T104" s="455"/>
      <c r="U104" s="455"/>
      <c r="V104" s="455"/>
      <c r="W104" s="455"/>
      <c r="X104" s="455"/>
      <c r="Y104" s="455"/>
      <c r="Z104" s="455"/>
      <c r="AA104" s="455"/>
      <c r="AB104" s="455"/>
      <c r="AC104" s="455"/>
      <c r="AD104" s="455"/>
      <c r="AE104" s="455"/>
      <c r="AM104" s="455"/>
      <c r="AN104" s="455"/>
      <c r="AO104" s="455"/>
      <c r="AP104" s="455"/>
      <c r="AQ104" s="455"/>
      <c r="AR104" s="455"/>
      <c r="AS104" s="455"/>
      <c r="AT104" s="455"/>
      <c r="AU104" s="455"/>
      <c r="AV104" s="455"/>
      <c r="AW104" s="455"/>
      <c r="AX104" s="455"/>
      <c r="AY104" s="455"/>
      <c r="AZ104" s="455"/>
      <c r="BA104" s="454"/>
      <c r="BB104" s="454"/>
      <c r="BC104" s="454"/>
      <c r="BD104" s="454"/>
      <c r="BE104" s="454"/>
      <c r="BF104" s="454"/>
      <c r="BG104" s="454"/>
      <c r="BH104" s="454"/>
      <c r="BI104" s="454"/>
      <c r="BJ104" s="454"/>
      <c r="BK104" s="454"/>
    </row>
    <row r="105" spans="1:63" s="454" customFormat="1" ht="18" customHeight="1" x14ac:dyDescent="0.25">
      <c r="O105" s="455"/>
      <c r="P105" s="455"/>
      <c r="Q105" s="455"/>
      <c r="R105" s="455"/>
      <c r="S105" s="455"/>
      <c r="T105" s="455"/>
      <c r="U105" s="455"/>
      <c r="V105" s="455"/>
      <c r="W105" s="455"/>
      <c r="X105" s="455"/>
      <c r="Y105" s="455"/>
      <c r="Z105" s="455"/>
      <c r="AA105" s="455"/>
      <c r="AB105" s="455"/>
      <c r="AC105" s="455"/>
      <c r="AD105" s="455"/>
      <c r="AE105" s="455"/>
      <c r="AF105" s="456"/>
      <c r="AG105" s="455"/>
      <c r="AH105" s="455"/>
      <c r="AI105" s="455"/>
      <c r="AJ105" s="455"/>
      <c r="AK105" s="455"/>
      <c r="AL105" s="455"/>
      <c r="AM105" s="455"/>
      <c r="AN105" s="455"/>
      <c r="AO105" s="455"/>
      <c r="AP105" s="455"/>
      <c r="AQ105" s="455"/>
      <c r="AR105" s="455"/>
      <c r="AS105" s="455"/>
      <c r="AT105" s="455"/>
      <c r="AU105" s="455"/>
      <c r="AV105" s="455"/>
      <c r="AW105" s="455"/>
      <c r="AX105" s="455"/>
      <c r="AY105" s="455"/>
      <c r="AZ105" s="455"/>
    </row>
    <row r="106" spans="1:63" s="454" customFormat="1" ht="18" customHeight="1" x14ac:dyDescent="0.25">
      <c r="O106" s="455"/>
      <c r="P106" s="455"/>
      <c r="Q106" s="455"/>
      <c r="R106" s="455"/>
      <c r="S106" s="456"/>
      <c r="T106" s="455"/>
      <c r="U106" s="455"/>
      <c r="V106" s="455"/>
      <c r="W106" s="455"/>
      <c r="X106" s="455"/>
      <c r="Y106" s="455"/>
      <c r="Z106" s="455"/>
      <c r="AA106" s="455"/>
      <c r="AB106" s="455"/>
      <c r="AC106" s="455"/>
      <c r="AD106" s="455"/>
      <c r="AE106" s="455"/>
      <c r="AF106" s="455"/>
      <c r="AG106" s="455"/>
      <c r="AH106" s="455"/>
      <c r="AI106" s="455"/>
      <c r="AJ106" s="455"/>
      <c r="AK106" s="455"/>
      <c r="AL106" s="455"/>
      <c r="AM106" s="455"/>
      <c r="AN106" s="455"/>
      <c r="AO106" s="455"/>
      <c r="AP106" s="455"/>
      <c r="AQ106" s="455"/>
      <c r="AR106" s="455"/>
      <c r="AS106" s="455"/>
      <c r="AT106" s="455"/>
      <c r="AU106" s="455"/>
      <c r="AV106" s="455"/>
      <c r="AW106" s="455"/>
      <c r="AX106" s="455"/>
      <c r="AY106" s="455"/>
      <c r="AZ106" s="455"/>
    </row>
    <row r="107" spans="1:63" ht="18" customHeight="1" x14ac:dyDescent="0.25">
      <c r="J107" s="308"/>
      <c r="K107" s="308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306"/>
      <c r="Z107" s="20"/>
      <c r="AA107" s="306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</row>
    <row r="108" spans="1:63" ht="18" customHeight="1" x14ac:dyDescent="0.25"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306"/>
      <c r="S108" s="20"/>
      <c r="T108" s="20"/>
      <c r="U108" s="20"/>
      <c r="V108" s="20"/>
      <c r="W108" s="20"/>
      <c r="X108" s="20"/>
      <c r="Y108" s="306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</row>
    <row r="109" spans="1:63" ht="18" customHeight="1" x14ac:dyDescent="0.25"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306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</row>
    <row r="110" spans="1:63" ht="18" customHeight="1" x14ac:dyDescent="0.25">
      <c r="I110" s="308"/>
      <c r="K110" s="308"/>
      <c r="R110" s="308"/>
      <c r="AA110" s="308"/>
      <c r="AF110" s="20"/>
      <c r="AG110" s="20"/>
      <c r="AH110" s="20"/>
      <c r="AI110" s="20"/>
      <c r="AJ110" s="20"/>
      <c r="AK110" s="20"/>
      <c r="AL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</row>
    <row r="111" spans="1:63" ht="18" customHeight="1" x14ac:dyDescent="0.25">
      <c r="I111" s="308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</row>
    <row r="112" spans="1:63" ht="18" customHeight="1" x14ac:dyDescent="0.25">
      <c r="A112" s="31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</row>
    <row r="113" spans="1:52" ht="18" customHeight="1" x14ac:dyDescent="0.25">
      <c r="A113" s="31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315"/>
      <c r="N113" s="315"/>
      <c r="O113" s="315"/>
      <c r="P113" s="315"/>
      <c r="Q113" s="315"/>
      <c r="R113" s="315"/>
      <c r="S113" s="315"/>
      <c r="T113" s="315"/>
      <c r="U113" s="315"/>
      <c r="V113" s="315"/>
      <c r="W113" s="315"/>
      <c r="X113" s="315"/>
      <c r="Y113" s="315"/>
      <c r="Z113" s="315"/>
      <c r="AA113" s="315"/>
      <c r="AB113" s="315"/>
      <c r="AC113" s="315"/>
      <c r="AD113" s="315"/>
      <c r="AE113" s="315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</row>
    <row r="114" spans="1:52" ht="18" customHeight="1" x14ac:dyDescent="0.25">
      <c r="A114" s="315"/>
      <c r="B114" s="315"/>
      <c r="C114" s="316"/>
      <c r="D114" s="315"/>
      <c r="E114" s="315"/>
      <c r="F114" s="315"/>
      <c r="G114" s="315"/>
      <c r="H114" s="315"/>
      <c r="I114" s="315"/>
      <c r="J114" s="315"/>
      <c r="K114" s="315"/>
      <c r="L114" s="315"/>
      <c r="M114" s="315"/>
      <c r="N114" s="315"/>
      <c r="O114" s="315"/>
      <c r="P114" s="315"/>
      <c r="Q114" s="315"/>
      <c r="R114" s="317"/>
      <c r="S114" s="315"/>
      <c r="T114" s="315"/>
      <c r="U114" s="315"/>
      <c r="V114" s="315"/>
      <c r="W114" s="315"/>
      <c r="X114" s="315"/>
      <c r="Y114" s="315"/>
      <c r="Z114" s="315"/>
      <c r="AA114" s="315"/>
      <c r="AB114" s="315"/>
      <c r="AC114" s="315"/>
      <c r="AD114" s="315"/>
      <c r="AE114" s="315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</row>
    <row r="115" spans="1:52" ht="18" customHeight="1" x14ac:dyDescent="0.25">
      <c r="A115" s="315"/>
      <c r="B115" s="315"/>
      <c r="C115" s="315"/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315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</row>
    <row r="116" spans="1:52" ht="18" customHeight="1" x14ac:dyDescent="0.25">
      <c r="A116" s="315"/>
      <c r="B116" s="315"/>
      <c r="C116" s="315"/>
      <c r="D116" s="315"/>
      <c r="E116" s="315"/>
      <c r="F116" s="315"/>
      <c r="G116" s="315"/>
      <c r="H116" s="315"/>
      <c r="I116" s="315"/>
      <c r="J116" s="315"/>
      <c r="K116" s="315"/>
      <c r="L116" s="315"/>
      <c r="M116" s="315"/>
      <c r="N116" s="315"/>
      <c r="O116" s="315"/>
      <c r="P116" s="315"/>
      <c r="Q116" s="315"/>
      <c r="R116" s="315"/>
      <c r="S116" s="315"/>
      <c r="T116" s="315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</row>
    <row r="117" spans="1:52" ht="18" customHeight="1" x14ac:dyDescent="0.25">
      <c r="A117" s="315"/>
      <c r="B117" s="315"/>
      <c r="C117" s="315"/>
      <c r="D117" s="315"/>
      <c r="E117" s="315"/>
      <c r="F117" s="315"/>
      <c r="G117" s="315"/>
      <c r="H117" s="315"/>
      <c r="I117" s="315"/>
      <c r="J117" s="315"/>
      <c r="K117" s="315"/>
      <c r="L117" s="315"/>
      <c r="M117" s="315"/>
      <c r="N117" s="315"/>
      <c r="O117" s="315"/>
      <c r="P117" s="315"/>
      <c r="Q117" s="315"/>
      <c r="R117" s="315"/>
      <c r="S117" s="315"/>
      <c r="T117" s="315"/>
      <c r="U117" s="315"/>
      <c r="V117" s="315"/>
      <c r="W117" s="315"/>
      <c r="X117" s="315"/>
      <c r="Y117" s="315"/>
      <c r="Z117" s="315"/>
      <c r="AA117" s="315"/>
      <c r="AB117" s="315"/>
      <c r="AC117" s="315"/>
      <c r="AD117" s="315"/>
      <c r="AE117" s="315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</row>
    <row r="118" spans="1:52" ht="18" customHeight="1" x14ac:dyDescent="0.25">
      <c r="A118" s="315"/>
      <c r="B118" s="315"/>
      <c r="C118" s="315"/>
      <c r="D118" s="315"/>
      <c r="E118" s="315"/>
      <c r="F118" s="315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6"/>
      <c r="U118" s="315"/>
      <c r="V118" s="315"/>
      <c r="W118" s="315"/>
      <c r="X118" s="315"/>
      <c r="Y118" s="315"/>
      <c r="Z118" s="315"/>
      <c r="AA118" s="315"/>
      <c r="AB118" s="315"/>
      <c r="AC118" s="315"/>
      <c r="AD118" s="315"/>
      <c r="AE118" s="315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</row>
    <row r="119" spans="1:52" ht="18" customHeight="1" x14ac:dyDescent="0.25">
      <c r="A119" s="315"/>
      <c r="B119" s="315"/>
      <c r="C119" s="315"/>
      <c r="D119" s="315"/>
      <c r="E119" s="315"/>
      <c r="F119" s="315"/>
      <c r="G119" s="315"/>
      <c r="H119" s="315"/>
      <c r="I119" s="315"/>
      <c r="J119" s="315"/>
      <c r="K119" s="315"/>
      <c r="L119" s="315"/>
      <c r="M119" s="315"/>
      <c r="N119" s="315"/>
      <c r="O119" s="315"/>
      <c r="P119" s="315"/>
      <c r="Q119" s="315"/>
      <c r="R119" s="315"/>
      <c r="S119" s="315"/>
      <c r="T119" s="317"/>
      <c r="U119" s="315"/>
      <c r="V119" s="315"/>
      <c r="W119" s="315"/>
      <c r="X119" s="315"/>
      <c r="Y119" s="315"/>
      <c r="Z119" s="315"/>
      <c r="AA119" s="315"/>
      <c r="AB119" s="315"/>
      <c r="AC119" s="315"/>
      <c r="AD119" s="315"/>
      <c r="AE119" s="315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</row>
    <row r="120" spans="1:52" ht="18" customHeight="1" x14ac:dyDescent="0.25">
      <c r="A120" s="315"/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  <c r="L120" s="315"/>
      <c r="M120" s="315"/>
      <c r="N120" s="315"/>
      <c r="O120" s="315"/>
      <c r="P120" s="315"/>
      <c r="Q120" s="315"/>
      <c r="R120" s="315"/>
      <c r="S120" s="315"/>
      <c r="T120" s="317"/>
      <c r="U120" s="315"/>
      <c r="V120" s="315"/>
      <c r="W120" s="317"/>
      <c r="X120" s="315"/>
      <c r="Y120" s="315"/>
      <c r="Z120" s="315"/>
      <c r="AA120" s="317"/>
      <c r="AB120" s="315"/>
      <c r="AC120" s="315"/>
      <c r="AD120" s="315"/>
      <c r="AE120" s="315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</row>
    <row r="121" spans="1:52" ht="18" customHeight="1" x14ac:dyDescent="0.25">
      <c r="A121" s="315"/>
      <c r="B121" s="315"/>
      <c r="C121" s="315"/>
      <c r="D121" s="315"/>
      <c r="E121" s="315"/>
      <c r="F121" s="315"/>
      <c r="G121" s="315"/>
      <c r="H121" s="315"/>
      <c r="I121" s="315"/>
      <c r="J121" s="315"/>
      <c r="K121" s="315"/>
      <c r="L121" s="315"/>
      <c r="M121" s="315"/>
      <c r="N121" s="315"/>
      <c r="O121" s="315"/>
      <c r="P121" s="315"/>
      <c r="Q121" s="315"/>
      <c r="R121" s="315"/>
      <c r="S121" s="315"/>
      <c r="T121" s="315"/>
      <c r="U121" s="315"/>
      <c r="V121" s="315"/>
      <c r="W121" s="315"/>
      <c r="X121" s="315"/>
      <c r="Y121" s="315"/>
      <c r="Z121" s="315"/>
      <c r="AA121" s="315"/>
      <c r="AB121" s="315"/>
      <c r="AC121" s="315"/>
      <c r="AD121" s="315"/>
      <c r="AE121" s="315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</row>
    <row r="122" spans="1:52" ht="18" customHeight="1" x14ac:dyDescent="0.25">
      <c r="A122" s="315"/>
      <c r="B122" s="315"/>
      <c r="C122" s="315"/>
      <c r="D122" s="315"/>
      <c r="E122" s="315"/>
      <c r="F122" s="315"/>
      <c r="G122" s="315"/>
      <c r="H122" s="315"/>
      <c r="I122" s="315"/>
      <c r="J122" s="315"/>
      <c r="K122" s="315"/>
      <c r="L122" s="315"/>
      <c r="M122" s="315"/>
      <c r="N122" s="315"/>
      <c r="O122" s="315"/>
      <c r="P122" s="315"/>
      <c r="Q122" s="315"/>
      <c r="R122" s="315"/>
      <c r="S122" s="315"/>
      <c r="T122" s="315"/>
      <c r="U122" s="315"/>
      <c r="V122" s="315"/>
      <c r="W122" s="315"/>
      <c r="X122" s="315"/>
      <c r="Y122" s="315"/>
      <c r="Z122" s="315"/>
      <c r="AA122" s="315"/>
      <c r="AB122" s="315"/>
      <c r="AC122" s="315"/>
      <c r="AD122" s="315"/>
      <c r="AE122" s="315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</row>
    <row r="123" spans="1:52" ht="18" customHeight="1" x14ac:dyDescent="0.25">
      <c r="A123" s="315"/>
      <c r="B123" s="315"/>
      <c r="C123" s="315"/>
      <c r="D123" s="315"/>
      <c r="E123" s="315"/>
      <c r="F123" s="315"/>
      <c r="G123" s="315"/>
      <c r="H123" s="315"/>
      <c r="I123" s="315"/>
      <c r="J123" s="315"/>
      <c r="K123" s="315"/>
      <c r="L123" s="315"/>
      <c r="M123" s="315"/>
      <c r="N123" s="315"/>
      <c r="O123" s="315"/>
      <c r="P123" s="315"/>
      <c r="Q123" s="315"/>
      <c r="R123" s="315"/>
      <c r="S123" s="315"/>
      <c r="T123" s="315"/>
      <c r="U123" s="315"/>
      <c r="V123" s="317"/>
      <c r="W123" s="317"/>
      <c r="X123" s="317"/>
      <c r="Y123" s="317"/>
      <c r="Z123" s="317"/>
      <c r="AA123" s="317"/>
      <c r="AB123" s="317"/>
      <c r="AC123" s="315"/>
      <c r="AD123" s="315"/>
      <c r="AE123" s="315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</row>
    <row r="124" spans="1:52" ht="18" customHeight="1" x14ac:dyDescent="0.25">
      <c r="A124" s="315"/>
      <c r="B124" s="315"/>
      <c r="C124" s="315"/>
      <c r="D124" s="315"/>
      <c r="E124" s="315"/>
      <c r="F124" s="315"/>
      <c r="G124" s="315"/>
      <c r="H124" s="315"/>
      <c r="I124" s="315"/>
      <c r="J124" s="315"/>
      <c r="K124" s="315"/>
      <c r="L124" s="315"/>
      <c r="M124" s="315"/>
      <c r="N124" s="315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</row>
    <row r="125" spans="1:52" ht="18" customHeight="1" x14ac:dyDescent="0.25">
      <c r="A125" s="315"/>
      <c r="B125" s="315"/>
      <c r="C125" s="315"/>
      <c r="D125" s="315"/>
      <c r="E125" s="315"/>
      <c r="F125" s="315"/>
      <c r="G125" s="315"/>
      <c r="H125" s="315"/>
      <c r="I125" s="317"/>
      <c r="J125" s="317"/>
      <c r="K125" s="315"/>
      <c r="L125" s="315"/>
      <c r="M125" s="315"/>
      <c r="N125" s="315"/>
      <c r="O125" s="315"/>
      <c r="P125" s="315"/>
      <c r="Q125" s="317"/>
      <c r="R125" s="315"/>
      <c r="S125" s="315"/>
      <c r="T125" s="315"/>
      <c r="U125" s="315"/>
      <c r="V125" s="315"/>
      <c r="W125" s="315"/>
      <c r="X125" s="315"/>
      <c r="Y125" s="315"/>
      <c r="Z125" s="315"/>
      <c r="AA125" s="315"/>
      <c r="AB125" s="317"/>
      <c r="AC125" s="315"/>
      <c r="AD125" s="315"/>
      <c r="AE125" s="315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</row>
    <row r="126" spans="1:52" ht="18" customHeight="1" x14ac:dyDescent="0.25">
      <c r="A126" s="315"/>
      <c r="B126" s="315"/>
      <c r="C126" s="315"/>
      <c r="D126" s="315"/>
      <c r="E126" s="315"/>
      <c r="F126" s="315"/>
      <c r="G126" s="315"/>
      <c r="H126" s="315"/>
      <c r="I126" s="315"/>
      <c r="J126" s="315"/>
      <c r="K126" s="315"/>
      <c r="L126" s="315"/>
      <c r="M126" s="315"/>
      <c r="N126" s="315"/>
      <c r="O126" s="315"/>
      <c r="P126" s="315"/>
      <c r="Q126" s="315"/>
      <c r="R126" s="315"/>
      <c r="S126" s="315"/>
      <c r="T126" s="315"/>
      <c r="U126" s="315"/>
      <c r="V126" s="315"/>
      <c r="W126" s="315"/>
      <c r="X126" s="315"/>
      <c r="Y126" s="315"/>
      <c r="Z126" s="315"/>
      <c r="AA126" s="315"/>
      <c r="AB126" s="315"/>
      <c r="AC126" s="315"/>
      <c r="AD126" s="315"/>
      <c r="AE126" s="315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</row>
    <row r="127" spans="1:52" ht="18" customHeight="1" x14ac:dyDescent="0.25">
      <c r="A127" s="315"/>
      <c r="B127" s="315"/>
      <c r="C127" s="315"/>
      <c r="D127" s="315"/>
      <c r="E127" s="315"/>
      <c r="F127" s="315"/>
      <c r="G127" s="315"/>
      <c r="H127" s="315"/>
      <c r="I127" s="315"/>
      <c r="J127" s="315"/>
      <c r="K127" s="315"/>
      <c r="L127" s="315"/>
      <c r="M127" s="315"/>
      <c r="N127" s="315"/>
      <c r="O127" s="315"/>
      <c r="P127" s="315"/>
      <c r="Q127" s="315"/>
      <c r="R127" s="315"/>
      <c r="S127" s="315"/>
      <c r="T127" s="315"/>
      <c r="U127" s="315"/>
      <c r="V127" s="315"/>
      <c r="W127" s="315"/>
      <c r="X127" s="315"/>
      <c r="Y127" s="315"/>
      <c r="Z127" s="315"/>
      <c r="AA127" s="315"/>
      <c r="AB127" s="315"/>
      <c r="AC127" s="315"/>
      <c r="AD127" s="315"/>
      <c r="AE127" s="315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</row>
    <row r="128" spans="1:52" ht="18" customHeight="1" x14ac:dyDescent="0.25">
      <c r="A128" s="315"/>
      <c r="B128" s="315"/>
      <c r="C128" s="315"/>
      <c r="D128" s="315"/>
      <c r="E128" s="315"/>
      <c r="F128" s="315"/>
      <c r="G128" s="315"/>
      <c r="H128" s="315"/>
      <c r="I128" s="315"/>
      <c r="J128" s="315"/>
      <c r="K128" s="315"/>
      <c r="L128" s="315"/>
      <c r="M128" s="315"/>
      <c r="N128" s="315"/>
      <c r="O128" s="315"/>
      <c r="P128" s="315"/>
      <c r="Q128" s="315"/>
      <c r="R128" s="315"/>
      <c r="S128" s="315"/>
      <c r="T128" s="315"/>
      <c r="U128" s="315"/>
      <c r="V128" s="315"/>
      <c r="W128" s="315"/>
      <c r="X128" s="315"/>
      <c r="Y128" s="315"/>
      <c r="Z128" s="315"/>
      <c r="AA128" s="315"/>
      <c r="AB128" s="315"/>
      <c r="AC128" s="315"/>
      <c r="AD128" s="315"/>
      <c r="AE128" s="315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</row>
    <row r="129" spans="1:52" ht="18" customHeight="1" x14ac:dyDescent="0.25">
      <c r="A129" s="315"/>
      <c r="B129" s="315"/>
      <c r="C129" s="315"/>
      <c r="D129" s="315"/>
      <c r="E129" s="315"/>
      <c r="F129" s="315"/>
      <c r="G129" s="315"/>
      <c r="H129" s="315"/>
      <c r="I129" s="315"/>
      <c r="J129" s="315"/>
      <c r="K129" s="315"/>
      <c r="L129" s="315"/>
      <c r="M129" s="315"/>
      <c r="N129" s="315"/>
      <c r="O129" s="315"/>
      <c r="P129" s="315"/>
      <c r="Q129" s="315"/>
      <c r="R129" s="315"/>
      <c r="S129" s="315"/>
      <c r="T129" s="315"/>
      <c r="U129" s="315"/>
      <c r="V129" s="315"/>
      <c r="W129" s="315"/>
      <c r="X129" s="315"/>
      <c r="Y129" s="315"/>
      <c r="Z129" s="315"/>
      <c r="AA129" s="315"/>
      <c r="AB129" s="315"/>
      <c r="AC129" s="315"/>
      <c r="AD129" s="315"/>
      <c r="AE129" s="315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</row>
    <row r="130" spans="1:52" ht="18" customHeight="1" x14ac:dyDescent="0.25">
      <c r="A130" s="315"/>
      <c r="B130" s="315"/>
      <c r="C130" s="315"/>
      <c r="D130" s="315"/>
      <c r="E130" s="315"/>
      <c r="F130" s="315"/>
      <c r="G130" s="315"/>
      <c r="H130" s="315"/>
      <c r="I130" s="315"/>
      <c r="J130" s="315"/>
      <c r="K130" s="315"/>
      <c r="L130" s="315"/>
      <c r="M130" s="315"/>
      <c r="N130" s="315"/>
      <c r="O130" s="315"/>
      <c r="P130" s="315"/>
      <c r="Q130" s="315"/>
      <c r="R130" s="315"/>
      <c r="S130" s="315"/>
      <c r="T130" s="315"/>
      <c r="U130" s="315"/>
      <c r="V130" s="315"/>
      <c r="W130" s="315"/>
      <c r="X130" s="315"/>
      <c r="Y130" s="315"/>
      <c r="Z130" s="315"/>
      <c r="AA130" s="315"/>
      <c r="AB130" s="315"/>
      <c r="AC130" s="315"/>
      <c r="AD130" s="315"/>
      <c r="AE130" s="315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</row>
    <row r="131" spans="1:52" ht="18" customHeight="1" x14ac:dyDescent="0.25">
      <c r="A131" s="315"/>
      <c r="B131" s="316"/>
      <c r="C131" s="316"/>
      <c r="D131" s="316"/>
      <c r="E131" s="316"/>
      <c r="F131" s="316"/>
      <c r="G131" s="316"/>
      <c r="H131" s="316"/>
      <c r="I131" s="316"/>
      <c r="J131" s="316"/>
      <c r="K131" s="316"/>
      <c r="L131" s="316"/>
      <c r="M131" s="316"/>
      <c r="N131" s="316"/>
      <c r="O131" s="316"/>
      <c r="P131" s="316"/>
      <c r="Q131" s="316"/>
      <c r="R131" s="316"/>
      <c r="S131" s="316"/>
      <c r="T131" s="316"/>
      <c r="U131" s="316"/>
      <c r="V131" s="316"/>
      <c r="W131" s="316"/>
      <c r="X131" s="316"/>
      <c r="Y131" s="316"/>
      <c r="Z131" s="316"/>
      <c r="AA131" s="316"/>
      <c r="AB131" s="316"/>
      <c r="AC131" s="316"/>
      <c r="AD131" s="316"/>
      <c r="AE131" s="316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</row>
    <row r="132" spans="1:52" ht="18" customHeight="1" x14ac:dyDescent="0.25">
      <c r="A132" s="315"/>
      <c r="B132" s="316"/>
      <c r="C132" s="316"/>
      <c r="D132" s="316"/>
      <c r="E132" s="316"/>
      <c r="F132" s="316"/>
      <c r="G132" s="316"/>
      <c r="H132" s="316"/>
      <c r="I132" s="316"/>
      <c r="J132" s="316"/>
      <c r="K132" s="316"/>
      <c r="L132" s="316"/>
      <c r="M132" s="316"/>
      <c r="N132" s="316"/>
      <c r="O132" s="316"/>
      <c r="P132" s="316"/>
      <c r="Q132" s="316"/>
      <c r="R132" s="316"/>
      <c r="S132" s="316"/>
      <c r="T132" s="316"/>
      <c r="U132" s="316"/>
      <c r="V132" s="316"/>
      <c r="W132" s="316"/>
      <c r="X132" s="316"/>
      <c r="Y132" s="316"/>
      <c r="Z132" s="316"/>
      <c r="AA132" s="316"/>
      <c r="AB132" s="316"/>
      <c r="AC132" s="316"/>
      <c r="AD132" s="316"/>
      <c r="AE132" s="316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</row>
    <row r="133" spans="1:52" ht="18" customHeight="1" x14ac:dyDescent="0.25">
      <c r="A133" s="580"/>
      <c r="B133" s="580"/>
      <c r="C133" s="580"/>
      <c r="D133" s="580"/>
      <c r="E133" s="318"/>
      <c r="F133" s="318"/>
      <c r="G133" s="318"/>
      <c r="H133" s="318"/>
      <c r="I133" s="318"/>
      <c r="J133" s="318"/>
      <c r="K133" s="318"/>
      <c r="L133" s="318"/>
      <c r="M133" s="318"/>
      <c r="N133" s="319"/>
      <c r="O133" s="319"/>
      <c r="P133" s="319"/>
      <c r="Q133" s="319"/>
      <c r="R133" s="320"/>
      <c r="S133" s="319"/>
      <c r="T133" s="319"/>
      <c r="U133" s="319"/>
      <c r="V133" s="318"/>
      <c r="W133" s="319"/>
      <c r="X133" s="318"/>
      <c r="Y133" s="318"/>
      <c r="Z133" s="318"/>
      <c r="AA133" s="318"/>
      <c r="AB133" s="318"/>
      <c r="AC133" s="318"/>
      <c r="AD133" s="318"/>
      <c r="AE133" s="318"/>
      <c r="AF133" s="20"/>
      <c r="AG133" s="20"/>
      <c r="AH133" s="20"/>
      <c r="AI133" s="20"/>
      <c r="AJ133" s="20"/>
      <c r="AK133" s="20"/>
      <c r="AL133" s="20"/>
      <c r="AM133" s="323"/>
      <c r="AN133" s="324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</row>
    <row r="134" spans="1:52" ht="18" customHeight="1" x14ac:dyDescent="0.25">
      <c r="A134" s="580"/>
      <c r="B134" s="580"/>
      <c r="C134" s="580"/>
      <c r="D134" s="580"/>
      <c r="E134" s="325"/>
      <c r="F134" s="326"/>
      <c r="G134" s="326"/>
      <c r="H134" s="326"/>
      <c r="I134" s="326"/>
      <c r="J134" s="326"/>
      <c r="K134" s="326"/>
      <c r="L134" s="326"/>
      <c r="M134" s="326"/>
      <c r="N134" s="318"/>
      <c r="O134" s="318"/>
      <c r="P134" s="318"/>
      <c r="Q134" s="318"/>
      <c r="R134" s="318"/>
      <c r="S134" s="318"/>
      <c r="T134" s="318"/>
      <c r="U134" s="327"/>
      <c r="V134" s="318"/>
      <c r="W134" s="328"/>
      <c r="X134" s="318"/>
      <c r="Y134" s="318"/>
      <c r="Z134" s="318"/>
      <c r="AA134" s="318"/>
      <c r="AB134" s="318"/>
      <c r="AC134" s="318"/>
      <c r="AD134" s="318"/>
      <c r="AE134" s="318"/>
      <c r="AF134" s="321"/>
      <c r="AG134" s="321"/>
      <c r="AK134" s="321"/>
      <c r="AL134" s="322"/>
      <c r="AM134" s="321"/>
      <c r="AN134" s="541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</row>
    <row r="135" spans="1:52" ht="18" customHeight="1" x14ac:dyDescent="0.25">
      <c r="A135" s="580"/>
      <c r="B135" s="580"/>
      <c r="C135" s="580"/>
      <c r="D135" s="580"/>
      <c r="E135" s="333"/>
      <c r="F135" s="333"/>
      <c r="G135" s="333"/>
      <c r="H135" s="333"/>
      <c r="I135" s="333"/>
      <c r="J135" s="333"/>
      <c r="K135" s="333"/>
      <c r="L135" s="333"/>
      <c r="M135" s="333"/>
      <c r="N135" s="320"/>
      <c r="O135" s="320"/>
      <c r="P135" s="320"/>
      <c r="Q135" s="320"/>
      <c r="R135" s="320"/>
      <c r="S135" s="320"/>
      <c r="T135" s="320"/>
      <c r="U135" s="334"/>
      <c r="V135" s="318"/>
      <c r="W135" s="335"/>
      <c r="X135" s="318"/>
      <c r="Y135" s="318"/>
      <c r="Z135" s="318"/>
      <c r="AA135" s="318"/>
      <c r="AB135" s="318"/>
      <c r="AC135" s="318"/>
      <c r="AD135" s="318"/>
      <c r="AE135" s="318"/>
      <c r="AF135" s="329"/>
      <c r="AG135" s="330"/>
      <c r="AH135" s="331"/>
      <c r="AI135" s="331"/>
      <c r="AJ135" s="331"/>
      <c r="AK135" s="321"/>
      <c r="AL135" s="332"/>
      <c r="AM135" s="323"/>
      <c r="AN135" s="541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</row>
    <row r="136" spans="1:52" ht="18" customHeight="1" x14ac:dyDescent="0.25">
      <c r="A136" s="534"/>
      <c r="B136" s="534"/>
      <c r="C136" s="534"/>
      <c r="D136" s="534"/>
      <c r="E136" s="338"/>
      <c r="F136" s="338"/>
      <c r="G136" s="338"/>
      <c r="H136" s="338"/>
      <c r="I136" s="338"/>
      <c r="J136" s="338"/>
      <c r="K136" s="338"/>
      <c r="L136" s="338"/>
      <c r="M136" s="338"/>
      <c r="N136" s="321"/>
      <c r="O136" s="321"/>
      <c r="P136" s="321"/>
      <c r="Q136" s="321"/>
      <c r="R136" s="339"/>
      <c r="S136" s="321"/>
      <c r="T136" s="321"/>
      <c r="U136" s="340"/>
      <c r="W136" s="341"/>
      <c r="AF136" s="331"/>
      <c r="AG136" s="331"/>
      <c r="AH136" s="331"/>
      <c r="AI136" s="331"/>
      <c r="AJ136" s="331"/>
      <c r="AK136" s="336"/>
      <c r="AL136" s="337"/>
      <c r="AM136" s="321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</row>
    <row r="137" spans="1:52" ht="18" customHeight="1" x14ac:dyDescent="0.25">
      <c r="A137" s="534"/>
      <c r="B137" s="534"/>
      <c r="C137" s="534"/>
      <c r="D137" s="534"/>
      <c r="E137" s="338"/>
      <c r="F137" s="338"/>
      <c r="G137" s="338"/>
      <c r="H137" s="338"/>
      <c r="I137" s="338"/>
      <c r="J137" s="338"/>
      <c r="K137" s="338"/>
      <c r="L137" s="338"/>
      <c r="M137" s="338"/>
      <c r="U137" s="340"/>
      <c r="W137" s="342"/>
      <c r="AF137" s="339"/>
      <c r="AH137" s="331"/>
      <c r="AI137" s="331"/>
      <c r="AJ137" s="331"/>
      <c r="AK137" s="321"/>
      <c r="AL137" s="323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</row>
    <row r="138" spans="1:52" ht="18" customHeight="1" x14ac:dyDescent="0.25"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339"/>
      <c r="AH138" s="331"/>
      <c r="AI138" s="331"/>
      <c r="AJ138" s="331"/>
      <c r="AK138" s="343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</row>
    <row r="139" spans="1:52" ht="18" customHeight="1" x14ac:dyDescent="0.25"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</row>
    <row r="140" spans="1:52" ht="18" customHeight="1" x14ac:dyDescent="0.25"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</row>
    <row r="141" spans="1:52" ht="18" customHeight="1" x14ac:dyDescent="0.25"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</row>
    <row r="142" spans="1:52" ht="18" customHeight="1" x14ac:dyDescent="0.25"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</row>
    <row r="143" spans="1:52" ht="18" customHeight="1" x14ac:dyDescent="0.25"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</row>
    <row r="144" spans="1:52" ht="18" customHeight="1" x14ac:dyDescent="0.25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</row>
    <row r="145" spans="1:52" ht="18" customHeight="1" x14ac:dyDescent="0.25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</row>
    <row r="146" spans="1:52" ht="26.25" customHeight="1" x14ac:dyDescent="0.4">
      <c r="A146" s="544"/>
      <c r="B146" s="544"/>
      <c r="C146" s="544"/>
      <c r="D146" s="344"/>
      <c r="E146" s="3"/>
      <c r="F146" s="3"/>
      <c r="G146" s="3"/>
      <c r="H146" s="3"/>
      <c r="I146" s="3"/>
      <c r="J146" s="3"/>
      <c r="K146" s="274"/>
      <c r="L146" s="274"/>
      <c r="M146" s="274"/>
      <c r="N146" s="357"/>
      <c r="O146" s="357"/>
      <c r="P146" s="357"/>
      <c r="Q146" s="357"/>
      <c r="R146" s="357"/>
      <c r="S146" s="345"/>
      <c r="T146" s="345"/>
      <c r="V146" s="345"/>
      <c r="W146" s="3"/>
      <c r="Y146" s="3"/>
      <c r="Z146" s="3"/>
      <c r="AA146" s="345"/>
      <c r="AB146" s="345"/>
      <c r="AC146" s="345"/>
      <c r="AD146" s="345"/>
      <c r="AE146" s="346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</row>
    <row r="147" spans="1:52" ht="42.75" customHeight="1" x14ac:dyDescent="0.55000000000000004">
      <c r="A147" s="544"/>
      <c r="B147" s="544"/>
      <c r="C147" s="544"/>
      <c r="D147" s="34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297"/>
      <c r="S147" s="349"/>
      <c r="T147" s="349"/>
      <c r="U147" s="350"/>
      <c r="V147" s="349"/>
      <c r="W147" s="351"/>
      <c r="X147" s="350"/>
      <c r="Y147" s="3"/>
      <c r="Z147" s="3"/>
      <c r="AA147" s="274"/>
      <c r="AB147" s="274"/>
      <c r="AC147" s="274"/>
      <c r="AD147" s="274"/>
      <c r="AE147" s="3"/>
      <c r="AF147" s="347"/>
      <c r="AG147" s="348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</row>
    <row r="148" spans="1:52" ht="42.75" customHeight="1" x14ac:dyDescent="0.55000000000000004">
      <c r="A148" s="544"/>
      <c r="B148" s="544"/>
      <c r="C148" s="544"/>
      <c r="D148" s="34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49"/>
      <c r="T148" s="349"/>
      <c r="U148" s="350"/>
      <c r="V148" s="349"/>
      <c r="W148" s="351"/>
      <c r="X148" s="350"/>
      <c r="Y148" s="3"/>
      <c r="Z148" s="3"/>
      <c r="AA148" s="345"/>
      <c r="AB148" s="345"/>
      <c r="AC148" s="345"/>
      <c r="AD148" s="345"/>
      <c r="AE148" s="347"/>
      <c r="AF148" s="347"/>
      <c r="AG148" s="347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</row>
    <row r="149" spans="1:52" ht="30" customHeight="1" x14ac:dyDescent="0.4">
      <c r="A149" s="352"/>
      <c r="B149" s="352"/>
      <c r="C149" s="352"/>
      <c r="D149" s="353"/>
      <c r="E149" s="353"/>
      <c r="F149" s="353"/>
      <c r="G149" s="353"/>
      <c r="H149" s="353"/>
      <c r="I149" s="353"/>
      <c r="J149" s="353"/>
      <c r="K149" s="354"/>
      <c r="L149" s="354"/>
      <c r="M149" s="354"/>
      <c r="N149" s="354"/>
      <c r="O149" s="354"/>
      <c r="P149" s="354"/>
      <c r="Q149" s="354"/>
      <c r="R149" s="297"/>
      <c r="S149" s="355"/>
      <c r="T149" s="355"/>
      <c r="V149" s="356"/>
      <c r="W149" s="356"/>
      <c r="Y149" s="3"/>
      <c r="Z149" s="3"/>
      <c r="AA149" s="274"/>
      <c r="AB149" s="274"/>
      <c r="AC149" s="274"/>
      <c r="AD149" s="274"/>
      <c r="AE149" s="274"/>
      <c r="AF149" s="345"/>
      <c r="AG149" s="545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</row>
    <row r="150" spans="1:52" ht="30" customHeight="1" x14ac:dyDescent="0.35">
      <c r="A150" s="352"/>
      <c r="B150" s="352"/>
      <c r="C150" s="352"/>
      <c r="D150" s="357"/>
      <c r="E150" s="357"/>
      <c r="F150" s="357"/>
      <c r="G150" s="357"/>
      <c r="H150" s="357"/>
      <c r="I150" s="357"/>
      <c r="J150" s="357"/>
      <c r="K150" s="354"/>
      <c r="L150" s="354"/>
      <c r="M150" s="354"/>
      <c r="N150" s="354"/>
      <c r="O150" s="354"/>
      <c r="P150" s="354"/>
      <c r="Q150" s="354"/>
      <c r="R150" s="297"/>
      <c r="S150" s="355"/>
      <c r="T150" s="355"/>
      <c r="V150" s="297"/>
      <c r="W150" s="356"/>
      <c r="Y150" s="3"/>
      <c r="Z150" s="3"/>
      <c r="AA150" s="345"/>
      <c r="AB150" s="345"/>
      <c r="AC150" s="345"/>
      <c r="AD150" s="345"/>
      <c r="AE150" s="347"/>
      <c r="AF150" s="347"/>
      <c r="AG150" s="545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</row>
    <row r="151" spans="1:52" ht="30" customHeight="1" x14ac:dyDescent="0.4">
      <c r="A151" s="352"/>
      <c r="B151" s="352"/>
      <c r="C151" s="352"/>
      <c r="D151" s="357"/>
      <c r="E151" s="357"/>
      <c r="F151" s="357"/>
      <c r="G151" s="357"/>
      <c r="H151" s="357"/>
      <c r="I151" s="357"/>
      <c r="J151" s="357"/>
      <c r="K151" s="354"/>
      <c r="L151" s="354"/>
      <c r="M151" s="354"/>
      <c r="N151" s="354"/>
      <c r="O151" s="354"/>
      <c r="P151" s="354"/>
      <c r="Q151" s="354"/>
      <c r="R151" s="3"/>
      <c r="S151" s="358"/>
      <c r="T151" s="358"/>
      <c r="V151" s="297"/>
      <c r="W151" s="356"/>
      <c r="Y151" s="3"/>
      <c r="Z151" s="3"/>
      <c r="AA151" s="3"/>
      <c r="AB151" s="3"/>
      <c r="AC151" s="3"/>
      <c r="AD151" s="3"/>
      <c r="AE151" s="3"/>
      <c r="AF151" s="345"/>
      <c r="AG151" s="348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</row>
    <row r="152" spans="1:52" ht="25.5" customHeight="1" x14ac:dyDescent="0.35"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3"/>
      <c r="AG152" s="3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</row>
    <row r="153" spans="1:52" ht="18" customHeight="1" x14ac:dyDescent="0.25"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</row>
    <row r="154" spans="1:52" ht="18" customHeight="1" x14ac:dyDescent="0.25"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</row>
    <row r="155" spans="1:52" ht="18" customHeight="1" x14ac:dyDescent="0.25"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</row>
    <row r="156" spans="1:52" ht="18" customHeight="1" x14ac:dyDescent="0.25"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</row>
    <row r="157" spans="1:52" ht="18" customHeight="1" x14ac:dyDescent="0.25"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</row>
    <row r="158" spans="1:52" ht="18" customHeight="1" x14ac:dyDescent="0.25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</row>
    <row r="159" spans="1:52" ht="18" customHeight="1" x14ac:dyDescent="0.25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</row>
    <row r="160" spans="1:52" ht="18" customHeight="1" x14ac:dyDescent="0.25">
      <c r="AF160" s="20"/>
      <c r="AG160" s="20"/>
      <c r="AH160" s="20"/>
      <c r="AI160" s="20"/>
      <c r="AJ160" s="20"/>
      <c r="AK160" s="20"/>
      <c r="AL160" s="20"/>
    </row>
  </sheetData>
  <sheetProtection formatCells="0" formatColumns="0" formatRows="0" insertColumns="0" insertRows="0" insertHyperlinks="0" deleteColumns="0" deleteRows="0" sort="0" autoFilter="0" pivotTables="0"/>
  <mergeCells count="529">
    <mergeCell ref="B2:F2"/>
    <mergeCell ref="J2:P2"/>
    <mergeCell ref="Z2:AE2"/>
    <mergeCell ref="AZ2:BC2"/>
    <mergeCell ref="BF2:BK2"/>
    <mergeCell ref="B1:F1"/>
    <mergeCell ref="J1:P1"/>
    <mergeCell ref="Z1:AE1"/>
    <mergeCell ref="AZ1:BC1"/>
    <mergeCell ref="BF1:BK1"/>
    <mergeCell ref="BF3:BK3"/>
    <mergeCell ref="C4:F4"/>
    <mergeCell ref="J4:P4"/>
    <mergeCell ref="R4:W4"/>
    <mergeCell ref="Z4:AE4"/>
    <mergeCell ref="AR4:AW4"/>
    <mergeCell ref="AZ4:BC4"/>
    <mergeCell ref="BF4:BK4"/>
    <mergeCell ref="B3:F3"/>
    <mergeCell ref="J3:P3"/>
    <mergeCell ref="R3:W3"/>
    <mergeCell ref="Z3:AE3"/>
    <mergeCell ref="AR3:AW3"/>
    <mergeCell ref="AZ3:BC3"/>
    <mergeCell ref="BF6:BK6"/>
    <mergeCell ref="C5:F5"/>
    <mergeCell ref="J5:P5"/>
    <mergeCell ref="R5:W5"/>
    <mergeCell ref="AR5:AW5"/>
    <mergeCell ref="AZ5:BC5"/>
    <mergeCell ref="BF5:BK5"/>
    <mergeCell ref="C6:F6"/>
    <mergeCell ref="J6:P6"/>
    <mergeCell ref="Y6:AE6"/>
    <mergeCell ref="AR6:AW6"/>
    <mergeCell ref="AZ6:BC6"/>
    <mergeCell ref="BF7:BK7"/>
    <mergeCell ref="C8:F8"/>
    <mergeCell ref="J8:P8"/>
    <mergeCell ref="T8:W8"/>
    <mergeCell ref="Y8:AE8"/>
    <mergeCell ref="AR8:AW8"/>
    <mergeCell ref="AZ8:BC8"/>
    <mergeCell ref="BF8:BK8"/>
    <mergeCell ref="C7:F7"/>
    <mergeCell ref="J7:P7"/>
    <mergeCell ref="T7:W7"/>
    <mergeCell ref="Y7:AE7"/>
    <mergeCell ref="AR7:AW7"/>
    <mergeCell ref="AZ7:BC7"/>
    <mergeCell ref="BF9:BK9"/>
    <mergeCell ref="C10:F10"/>
    <mergeCell ref="J10:P10"/>
    <mergeCell ref="Y10:AE10"/>
    <mergeCell ref="AR10:AW10"/>
    <mergeCell ref="AZ10:BC10"/>
    <mergeCell ref="BF10:BK10"/>
    <mergeCell ref="C9:F9"/>
    <mergeCell ref="J9:P9"/>
    <mergeCell ref="T9:W9"/>
    <mergeCell ref="Y9:AE9"/>
    <mergeCell ref="AR9:AW9"/>
    <mergeCell ref="AZ9:BC9"/>
    <mergeCell ref="BF11:BK11"/>
    <mergeCell ref="C12:F12"/>
    <mergeCell ref="J12:P12"/>
    <mergeCell ref="R12:W12"/>
    <mergeCell ref="Y12:AE12"/>
    <mergeCell ref="AR12:AW12"/>
    <mergeCell ref="AZ12:BC12"/>
    <mergeCell ref="BF12:BK12"/>
    <mergeCell ref="C11:F11"/>
    <mergeCell ref="J11:P11"/>
    <mergeCell ref="R11:W11"/>
    <mergeCell ref="Y11:AE11"/>
    <mergeCell ref="AR11:AW11"/>
    <mergeCell ref="AZ11:BC11"/>
    <mergeCell ref="C13:F13"/>
    <mergeCell ref="J13:P13"/>
    <mergeCell ref="R13:W13"/>
    <mergeCell ref="AZ13:BC13"/>
    <mergeCell ref="BF13:BK13"/>
    <mergeCell ref="BF16:BK16"/>
    <mergeCell ref="AZ14:BC14"/>
    <mergeCell ref="BF14:BK14"/>
    <mergeCell ref="C15:F15"/>
    <mergeCell ref="J15:P15"/>
    <mergeCell ref="R15:W15"/>
    <mergeCell ref="Y15:AE15"/>
    <mergeCell ref="AR15:AW15"/>
    <mergeCell ref="AZ15:BC15"/>
    <mergeCell ref="BF15:BK15"/>
    <mergeCell ref="C14:F14"/>
    <mergeCell ref="J14:P14"/>
    <mergeCell ref="R14:W14"/>
    <mergeCell ref="Y14:AE14"/>
    <mergeCell ref="AR14:AW14"/>
    <mergeCell ref="C16:F16"/>
    <mergeCell ref="J16:P16"/>
    <mergeCell ref="Y16:AE16"/>
    <mergeCell ref="AR16:AW16"/>
    <mergeCell ref="AZ16:BC16"/>
    <mergeCell ref="BF17:BK17"/>
    <mergeCell ref="C18:F18"/>
    <mergeCell ref="J18:P18"/>
    <mergeCell ref="R18:W18"/>
    <mergeCell ref="Y18:AE18"/>
    <mergeCell ref="AR18:AW18"/>
    <mergeCell ref="AZ18:BC18"/>
    <mergeCell ref="BF18:BK18"/>
    <mergeCell ref="C17:F17"/>
    <mergeCell ref="J17:P17"/>
    <mergeCell ref="R17:W17"/>
    <mergeCell ref="Y17:AE17"/>
    <mergeCell ref="AR17:AW17"/>
    <mergeCell ref="AZ17:BC17"/>
    <mergeCell ref="BF20:BK20"/>
    <mergeCell ref="C19:F19"/>
    <mergeCell ref="J19:P19"/>
    <mergeCell ref="R19:W19"/>
    <mergeCell ref="Y19:AE19"/>
    <mergeCell ref="AR19:AW19"/>
    <mergeCell ref="BF19:BK19"/>
    <mergeCell ref="C20:F20"/>
    <mergeCell ref="J20:P20"/>
    <mergeCell ref="R20:W20"/>
    <mergeCell ref="Y20:AE20"/>
    <mergeCell ref="AR20:AW20"/>
    <mergeCell ref="BA23:BC23"/>
    <mergeCell ref="BF21:BK21"/>
    <mergeCell ref="C22:F22"/>
    <mergeCell ref="J22:P22"/>
    <mergeCell ref="Y22:AE22"/>
    <mergeCell ref="AR22:AW22"/>
    <mergeCell ref="BA22:BC22"/>
    <mergeCell ref="BF22:BK22"/>
    <mergeCell ref="C21:F21"/>
    <mergeCell ref="J21:P21"/>
    <mergeCell ref="R21:W21"/>
    <mergeCell ref="Y21:AE21"/>
    <mergeCell ref="AR21:AW21"/>
    <mergeCell ref="BA21:BC21"/>
    <mergeCell ref="C26:F26"/>
    <mergeCell ref="J26:P26"/>
    <mergeCell ref="BA26:BC26"/>
    <mergeCell ref="BF26:BK26"/>
    <mergeCell ref="BF23:BK23"/>
    <mergeCell ref="C24:F24"/>
    <mergeCell ref="J24:P24"/>
    <mergeCell ref="R24:W24"/>
    <mergeCell ref="AR24:AW24"/>
    <mergeCell ref="BA24:BC24"/>
    <mergeCell ref="BF24:BK24"/>
    <mergeCell ref="C23:F23"/>
    <mergeCell ref="J23:P23"/>
    <mergeCell ref="R23:W23"/>
    <mergeCell ref="Y23:AE23"/>
    <mergeCell ref="AR23:AW23"/>
    <mergeCell ref="C25:F25"/>
    <mergeCell ref="J25:P25"/>
    <mergeCell ref="R25:W25"/>
    <mergeCell ref="BA25:BC25"/>
    <mergeCell ref="BF25:BK25"/>
    <mergeCell ref="BF27:BK27"/>
    <mergeCell ref="C28:F28"/>
    <mergeCell ref="J28:P28"/>
    <mergeCell ref="S28:W28"/>
    <mergeCell ref="Y28:AE28"/>
    <mergeCell ref="AR28:AW28"/>
    <mergeCell ref="BA28:BC28"/>
    <mergeCell ref="BF28:BK28"/>
    <mergeCell ref="C27:F27"/>
    <mergeCell ref="J27:P27"/>
    <mergeCell ref="S27:W27"/>
    <mergeCell ref="Y27:AE27"/>
    <mergeCell ref="AS27:AW27"/>
    <mergeCell ref="BA27:BC27"/>
    <mergeCell ref="BF31:BK31"/>
    <mergeCell ref="BF29:BK29"/>
    <mergeCell ref="C30:F30"/>
    <mergeCell ref="J30:P30"/>
    <mergeCell ref="S30:W30"/>
    <mergeCell ref="Y30:AE30"/>
    <mergeCell ref="AR30:AW30"/>
    <mergeCell ref="BA30:BC30"/>
    <mergeCell ref="BF30:BK30"/>
    <mergeCell ref="C29:F29"/>
    <mergeCell ref="J29:P29"/>
    <mergeCell ref="S29:W29"/>
    <mergeCell ref="Y29:AE29"/>
    <mergeCell ref="AR29:AW29"/>
    <mergeCell ref="BA29:BC29"/>
    <mergeCell ref="C31:F31"/>
    <mergeCell ref="J31:P31"/>
    <mergeCell ref="S31:W31"/>
    <mergeCell ref="Y31:AE31"/>
    <mergeCell ref="BA31:BC31"/>
    <mergeCell ref="BF32:BK32"/>
    <mergeCell ref="C33:F33"/>
    <mergeCell ref="J33:P33"/>
    <mergeCell ref="T33:W33"/>
    <mergeCell ref="Y33:AE33"/>
    <mergeCell ref="AR33:AW33"/>
    <mergeCell ref="BA33:BC33"/>
    <mergeCell ref="BF33:BK33"/>
    <mergeCell ref="C32:F32"/>
    <mergeCell ref="J32:P32"/>
    <mergeCell ref="T32:W32"/>
    <mergeCell ref="Y32:AE32"/>
    <mergeCell ref="AR32:AW32"/>
    <mergeCell ref="BA32:BC32"/>
    <mergeCell ref="BF34:BK34"/>
    <mergeCell ref="C35:F35"/>
    <mergeCell ref="J35:P35"/>
    <mergeCell ref="T35:W35"/>
    <mergeCell ref="Y35:AE35"/>
    <mergeCell ref="AR35:AW35"/>
    <mergeCell ref="BA35:BC35"/>
    <mergeCell ref="BF35:BK35"/>
    <mergeCell ref="C34:F34"/>
    <mergeCell ref="J34:P34"/>
    <mergeCell ref="T34:W34"/>
    <mergeCell ref="Y34:AE34"/>
    <mergeCell ref="AR34:AW34"/>
    <mergeCell ref="BA34:BC34"/>
    <mergeCell ref="BF36:BK36"/>
    <mergeCell ref="C37:F37"/>
    <mergeCell ref="J37:P37"/>
    <mergeCell ref="T37:W37"/>
    <mergeCell ref="Y37:AE37"/>
    <mergeCell ref="AR37:AW37"/>
    <mergeCell ref="BA37:BC37"/>
    <mergeCell ref="BF37:BK37"/>
    <mergeCell ref="C36:F36"/>
    <mergeCell ref="J36:P36"/>
    <mergeCell ref="T36:W36"/>
    <mergeCell ref="Y36:AE36"/>
    <mergeCell ref="AR36:AW36"/>
    <mergeCell ref="BA36:BC36"/>
    <mergeCell ref="BF38:BK38"/>
    <mergeCell ref="C39:F39"/>
    <mergeCell ref="J39:P39"/>
    <mergeCell ref="T39:W39"/>
    <mergeCell ref="Y39:AE39"/>
    <mergeCell ref="AR39:AW39"/>
    <mergeCell ref="BA39:BC39"/>
    <mergeCell ref="BF39:BK39"/>
    <mergeCell ref="C38:F38"/>
    <mergeCell ref="J38:P38"/>
    <mergeCell ref="T38:W38"/>
    <mergeCell ref="Y38:AE38"/>
    <mergeCell ref="AR38:AW38"/>
    <mergeCell ref="BA38:BC38"/>
    <mergeCell ref="BG42:BK42"/>
    <mergeCell ref="BF40:BK40"/>
    <mergeCell ref="C41:F41"/>
    <mergeCell ref="J41:P41"/>
    <mergeCell ref="T41:W41"/>
    <mergeCell ref="Y41:AE41"/>
    <mergeCell ref="AR41:AW41"/>
    <mergeCell ref="BA41:BC41"/>
    <mergeCell ref="BG41:BK41"/>
    <mergeCell ref="C40:F40"/>
    <mergeCell ref="J40:P40"/>
    <mergeCell ref="T40:W40"/>
    <mergeCell ref="Y40:AE40"/>
    <mergeCell ref="AR40:AW40"/>
    <mergeCell ref="BA40:BC40"/>
    <mergeCell ref="C42:F42"/>
    <mergeCell ref="J42:P42"/>
    <mergeCell ref="T42:W42"/>
    <mergeCell ref="Y42:AE42"/>
    <mergeCell ref="BA42:BC42"/>
    <mergeCell ref="BG45:BK45"/>
    <mergeCell ref="C43:F43"/>
    <mergeCell ref="J43:P43"/>
    <mergeCell ref="AR43:AW43"/>
    <mergeCell ref="BG43:BK43"/>
    <mergeCell ref="C44:F44"/>
    <mergeCell ref="J44:P44"/>
    <mergeCell ref="R44:W44"/>
    <mergeCell ref="Y44:AE44"/>
    <mergeCell ref="AR44:AW44"/>
    <mergeCell ref="BG44:BK44"/>
    <mergeCell ref="C45:F45"/>
    <mergeCell ref="J45:P45"/>
    <mergeCell ref="S45:W45"/>
    <mergeCell ref="Y45:AE45"/>
    <mergeCell ref="AR45:AW45"/>
    <mergeCell ref="C46:F46"/>
    <mergeCell ref="J46:P46"/>
    <mergeCell ref="Y46:AE46"/>
    <mergeCell ref="AR46:AW46"/>
    <mergeCell ref="BG46:BK46"/>
    <mergeCell ref="AY47:BC47"/>
    <mergeCell ref="C48:F48"/>
    <mergeCell ref="J48:P48"/>
    <mergeCell ref="S48:W48"/>
    <mergeCell ref="Y48:AE48"/>
    <mergeCell ref="AR48:AW48"/>
    <mergeCell ref="AY48:BC48"/>
    <mergeCell ref="C47:F47"/>
    <mergeCell ref="J47:P47"/>
    <mergeCell ref="S47:W47"/>
    <mergeCell ref="Y47:AE47"/>
    <mergeCell ref="AR47:AW47"/>
    <mergeCell ref="BG48:BK48"/>
    <mergeCell ref="C49:F49"/>
    <mergeCell ref="J49:P49"/>
    <mergeCell ref="S49:W49"/>
    <mergeCell ref="Y49:AE49"/>
    <mergeCell ref="AR49:AW49"/>
    <mergeCell ref="BF52:BK52"/>
    <mergeCell ref="BF50:BK50"/>
    <mergeCell ref="C51:F51"/>
    <mergeCell ref="J51:P51"/>
    <mergeCell ref="S51:W51"/>
    <mergeCell ref="Y51:AE51"/>
    <mergeCell ref="AR51:AW51"/>
    <mergeCell ref="AY51:BC51"/>
    <mergeCell ref="BF51:BK51"/>
    <mergeCell ref="C50:F50"/>
    <mergeCell ref="J50:P50"/>
    <mergeCell ref="S50:W50"/>
    <mergeCell ref="Y50:AE50"/>
    <mergeCell ref="AR50:AW50"/>
    <mergeCell ref="AY50:BC50"/>
    <mergeCell ref="C52:F52"/>
    <mergeCell ref="J52:P52"/>
    <mergeCell ref="S52:W52"/>
    <mergeCell ref="AR52:AW52"/>
    <mergeCell ref="AY52:BC52"/>
    <mergeCell ref="BF53:BK53"/>
    <mergeCell ref="C54:F54"/>
    <mergeCell ref="J54:P54"/>
    <mergeCell ref="Y54:AE54"/>
    <mergeCell ref="AY54:BC54"/>
    <mergeCell ref="BF54:BK54"/>
    <mergeCell ref="C53:F53"/>
    <mergeCell ref="J53:P53"/>
    <mergeCell ref="S53:W53"/>
    <mergeCell ref="Y53:AE53"/>
    <mergeCell ref="AR53:AW53"/>
    <mergeCell ref="AY53:BC53"/>
    <mergeCell ref="BF56:BK56"/>
    <mergeCell ref="C55:F55"/>
    <mergeCell ref="J55:P55"/>
    <mergeCell ref="Y55:AE55"/>
    <mergeCell ref="AR55:AW55"/>
    <mergeCell ref="AY55:BC55"/>
    <mergeCell ref="BF55:BK55"/>
    <mergeCell ref="C56:F56"/>
    <mergeCell ref="J56:P56"/>
    <mergeCell ref="Y56:AE56"/>
    <mergeCell ref="AR56:AW56"/>
    <mergeCell ref="AY56:BC56"/>
    <mergeCell ref="BF59:BK59"/>
    <mergeCell ref="BF57:BK57"/>
    <mergeCell ref="C58:F58"/>
    <mergeCell ref="J58:P58"/>
    <mergeCell ref="S58:W58"/>
    <mergeCell ref="Y58:AE58"/>
    <mergeCell ref="AR58:AW58"/>
    <mergeCell ref="BF58:BK58"/>
    <mergeCell ref="C57:F57"/>
    <mergeCell ref="J57:P57"/>
    <mergeCell ref="S57:W57"/>
    <mergeCell ref="Y57:AE57"/>
    <mergeCell ref="AR57:AW57"/>
    <mergeCell ref="AY57:BC57"/>
    <mergeCell ref="C59:F59"/>
    <mergeCell ref="J59:P59"/>
    <mergeCell ref="S59:W59"/>
    <mergeCell ref="Y59:AE59"/>
    <mergeCell ref="AR59:AW59"/>
    <mergeCell ref="BE62:BK62"/>
    <mergeCell ref="C60:F60"/>
    <mergeCell ref="J60:P60"/>
    <mergeCell ref="S60:W60"/>
    <mergeCell ref="Y60:AE60"/>
    <mergeCell ref="AR60:AW60"/>
    <mergeCell ref="C61:F61"/>
    <mergeCell ref="J61:P61"/>
    <mergeCell ref="S61:W61"/>
    <mergeCell ref="Y61:AE61"/>
    <mergeCell ref="AY61:BC61"/>
    <mergeCell ref="C62:F62"/>
    <mergeCell ref="J62:P62"/>
    <mergeCell ref="S62:W62"/>
    <mergeCell ref="AY62:BC62"/>
    <mergeCell ref="BE63:BK63"/>
    <mergeCell ref="C64:F64"/>
    <mergeCell ref="J64:P64"/>
    <mergeCell ref="S64:W64"/>
    <mergeCell ref="AR64:AW64"/>
    <mergeCell ref="AY64:BC64"/>
    <mergeCell ref="BE64:BK64"/>
    <mergeCell ref="C63:F63"/>
    <mergeCell ref="J63:P63"/>
    <mergeCell ref="S63:W63"/>
    <mergeCell ref="Y63:AE63"/>
    <mergeCell ref="AR63:AW63"/>
    <mergeCell ref="AY63:BC63"/>
    <mergeCell ref="BE67:BK67"/>
    <mergeCell ref="BE65:BK65"/>
    <mergeCell ref="C66:F66"/>
    <mergeCell ref="J66:P66"/>
    <mergeCell ref="S66:W66"/>
    <mergeCell ref="Y66:AE66"/>
    <mergeCell ref="AR66:AW66"/>
    <mergeCell ref="AY66:BC66"/>
    <mergeCell ref="BE66:BK66"/>
    <mergeCell ref="C65:F65"/>
    <mergeCell ref="J65:P65"/>
    <mergeCell ref="S65:W65"/>
    <mergeCell ref="Y65:AE65"/>
    <mergeCell ref="AR65:AW65"/>
    <mergeCell ref="AY65:BC65"/>
    <mergeCell ref="C67:F67"/>
    <mergeCell ref="J67:P67"/>
    <mergeCell ref="S67:W67"/>
    <mergeCell ref="Y67:AE67"/>
    <mergeCell ref="AR67:AW67"/>
    <mergeCell ref="C69:F69"/>
    <mergeCell ref="J69:P69"/>
    <mergeCell ref="Y69:AE69"/>
    <mergeCell ref="AY69:BC69"/>
    <mergeCell ref="BE69:BK69"/>
    <mergeCell ref="C68:F68"/>
    <mergeCell ref="J68:P68"/>
    <mergeCell ref="Y68:AE68"/>
    <mergeCell ref="AY68:BC68"/>
    <mergeCell ref="BE68:BK68"/>
    <mergeCell ref="BE70:BK70"/>
    <mergeCell ref="C71:F71"/>
    <mergeCell ref="AS71:AW71"/>
    <mergeCell ref="AY71:BC71"/>
    <mergeCell ref="C72:F72"/>
    <mergeCell ref="AS72:AW72"/>
    <mergeCell ref="AY72:BC72"/>
    <mergeCell ref="C70:F70"/>
    <mergeCell ref="J70:P70"/>
    <mergeCell ref="R70:W70"/>
    <mergeCell ref="Y70:AE70"/>
    <mergeCell ref="AS70:AW70"/>
    <mergeCell ref="AY70:BC70"/>
    <mergeCell ref="C73:F73"/>
    <mergeCell ref="S73:W73"/>
    <mergeCell ref="AS73:AW73"/>
    <mergeCell ref="AY73:BC73"/>
    <mergeCell ref="C74:F74"/>
    <mergeCell ref="S74:W74"/>
    <mergeCell ref="AS74:AW74"/>
    <mergeCell ref="AY74:BC74"/>
    <mergeCell ref="BE74:BK74"/>
    <mergeCell ref="C75:F75"/>
    <mergeCell ref="H75:P75"/>
    <mergeCell ref="AS75:AW75"/>
    <mergeCell ref="AY75:BC75"/>
    <mergeCell ref="BE75:BK75"/>
    <mergeCell ref="H76:P76"/>
    <mergeCell ref="AS76:AW76"/>
    <mergeCell ref="BE76:BK76"/>
    <mergeCell ref="A77:F77"/>
    <mergeCell ref="H77:P77"/>
    <mergeCell ref="AS77:AW77"/>
    <mergeCell ref="BE77:BK77"/>
    <mergeCell ref="A78:F78"/>
    <mergeCell ref="H78:P78"/>
    <mergeCell ref="AS78:AW78"/>
    <mergeCell ref="BE78:BK78"/>
    <mergeCell ref="A79:F79"/>
    <mergeCell ref="H79:P79"/>
    <mergeCell ref="R79:W79"/>
    <mergeCell ref="AS79:AW79"/>
    <mergeCell ref="AZ79:BC79"/>
    <mergeCell ref="BE79:BK79"/>
    <mergeCell ref="AS80:AW80"/>
    <mergeCell ref="AZ80:BC80"/>
    <mergeCell ref="BE80:BK80"/>
    <mergeCell ref="C81:F81"/>
    <mergeCell ref="H81:P81"/>
    <mergeCell ref="R81:W81"/>
    <mergeCell ref="Y81:AE81"/>
    <mergeCell ref="AS81:AW81"/>
    <mergeCell ref="C83:F83"/>
    <mergeCell ref="H83:P83"/>
    <mergeCell ref="S83:W83"/>
    <mergeCell ref="Y83:AE83"/>
    <mergeCell ref="C80:F80"/>
    <mergeCell ref="R80:W80"/>
    <mergeCell ref="AZ81:BC81"/>
    <mergeCell ref="BE81:BK81"/>
    <mergeCell ref="C82:F82"/>
    <mergeCell ref="H82:P82"/>
    <mergeCell ref="Y82:AE82"/>
    <mergeCell ref="C84:F84"/>
    <mergeCell ref="H84:P84"/>
    <mergeCell ref="S84:W84"/>
    <mergeCell ref="Y84:AE84"/>
    <mergeCell ref="C85:F85"/>
    <mergeCell ref="H85:P85"/>
    <mergeCell ref="S85:W85"/>
    <mergeCell ref="Y85:AE85"/>
    <mergeCell ref="AS86:AW86"/>
    <mergeCell ref="AZ86:BC86"/>
    <mergeCell ref="BE86:BK86"/>
    <mergeCell ref="A87:C87"/>
    <mergeCell ref="A88:C88"/>
    <mergeCell ref="S88:U88"/>
    <mergeCell ref="A136:D136"/>
    <mergeCell ref="A89:C89"/>
    <mergeCell ref="AE89:AE90"/>
    <mergeCell ref="A90:C90"/>
    <mergeCell ref="D90:I92"/>
    <mergeCell ref="A91:C91"/>
    <mergeCell ref="S91:U91"/>
    <mergeCell ref="A92:C92"/>
    <mergeCell ref="S92:U92"/>
    <mergeCell ref="I95:I96"/>
    <mergeCell ref="A133:D133"/>
    <mergeCell ref="A134:D134"/>
    <mergeCell ref="AN134:AN135"/>
    <mergeCell ref="A135:D135"/>
    <mergeCell ref="A137:D137"/>
    <mergeCell ref="A146:C146"/>
    <mergeCell ref="A147:C147"/>
    <mergeCell ref="A148:C148"/>
    <mergeCell ref="AG149:AG150"/>
  </mergeCells>
  <printOptions horizontalCentered="1" verticalCentered="1"/>
  <pageMargins left="0.46" right="0.16" top="0.28999999999999998" bottom="0.17" header="0.17" footer="0.17"/>
  <pageSetup paperSize="8" scale="31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BUILDING CONTRACT PG 1 BC01</vt:lpstr>
      <vt:lpstr>BC02</vt:lpstr>
      <vt:lpstr>BC03</vt:lpstr>
      <vt:lpstr>BC04</vt:lpstr>
      <vt:lpstr>BC05</vt:lpstr>
      <vt:lpstr>BC06</vt:lpstr>
      <vt:lpstr>BC07</vt:lpstr>
      <vt:lpstr>'BC02'!Print_Area</vt:lpstr>
      <vt:lpstr>'BC03'!Print_Area</vt:lpstr>
      <vt:lpstr>'BC04'!Print_Area</vt:lpstr>
      <vt:lpstr>'BC05'!Print_Area</vt:lpstr>
      <vt:lpstr>'BC06'!Print_Area</vt:lpstr>
      <vt:lpstr>'BC07'!Print_Area</vt:lpstr>
      <vt:lpstr>'BUILDING CONTRACT PG 1 BC01'!Print_Area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Sachin Desktop</cp:lastModifiedBy>
  <dcterms:created xsi:type="dcterms:W3CDTF">2021-04-30T21:53:18Z</dcterms:created>
  <dcterms:modified xsi:type="dcterms:W3CDTF">2022-01-31T02:02:37Z</dcterms:modified>
  <cp:category/>
</cp:coreProperties>
</file>